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ptenokag\Documents\Лаптенок\Раскрытие информации\факт 2017\Публ\"/>
    </mc:Choice>
  </mc:AlternateContent>
  <bookViews>
    <workbookView xWindow="0" yWindow="0" windowWidth="25200" windowHeight="11190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</externalReferences>
  <definedNames>
    <definedName name="\a">#REF!</definedName>
    <definedName name="\m">#REF!</definedName>
    <definedName name="\n">#REF!</definedName>
    <definedName name="\o">#REF!</definedName>
    <definedName name="______________________M8">[0]!______________________M8</definedName>
    <definedName name="______________________M9">[0]!______________________M9</definedName>
    <definedName name="______________________q11">[0]!______________________q11</definedName>
    <definedName name="______________________q15">[0]!______________________q15</definedName>
    <definedName name="______________________q17">[0]!______________________q17</definedName>
    <definedName name="______________________q2">[0]!______________________q2</definedName>
    <definedName name="______________________q3">[0]!______________________q3</definedName>
    <definedName name="______________________q4">[0]!______________________q4</definedName>
    <definedName name="______________________q5">[0]!______________________q5</definedName>
    <definedName name="______________________q6">[0]!______________________q6</definedName>
    <definedName name="______________________q7">[0]!______________________q7</definedName>
    <definedName name="______________________q8">[0]!______________________q8</definedName>
    <definedName name="______________________q9">[0]!______________________q9</definedName>
    <definedName name="_____________________M8">[0]!_____________________M8</definedName>
    <definedName name="_____________________M9">[0]!_____________________M9</definedName>
    <definedName name="_____________________q11">[0]!_____________________q11</definedName>
    <definedName name="_____________________q15">[0]!_____________________q15</definedName>
    <definedName name="_____________________q17">[0]!_____________________q17</definedName>
    <definedName name="_____________________q2">[0]!_____________________q2</definedName>
    <definedName name="_____________________q3">[0]!_____________________q3</definedName>
    <definedName name="_____________________q4">[0]!_____________________q4</definedName>
    <definedName name="_____________________q5">[0]!_____________________q5</definedName>
    <definedName name="_____________________q6">[0]!_____________________q6</definedName>
    <definedName name="_____________________q7">[0]!_____________________q7</definedName>
    <definedName name="_____________________q8">[0]!_____________________q8</definedName>
    <definedName name="_____________________q9">[0]!_____________________q9</definedName>
    <definedName name="____________________FY1">[0]!____________________FY1</definedName>
    <definedName name="____________________M8">[0]!____________________M8</definedName>
    <definedName name="____________________M9">[0]!____________________M9</definedName>
    <definedName name="____________________q11">[0]!____________________q11</definedName>
    <definedName name="____________________q15">[0]!____________________q15</definedName>
    <definedName name="____________________q17">[0]!____________________q17</definedName>
    <definedName name="____________________q2">[0]!____________________q2</definedName>
    <definedName name="____________________q3">[0]!____________________q3</definedName>
    <definedName name="____________________q4">[0]!____________________q4</definedName>
    <definedName name="____________________q5">[0]!____________________q5</definedName>
    <definedName name="____________________q6">[0]!____________________q6</definedName>
    <definedName name="____________________q7">[0]!____________________q7</definedName>
    <definedName name="____________________q8">[0]!____________________q8</definedName>
    <definedName name="____________________q9">[0]!____________________q9</definedName>
    <definedName name="____________________r">[0]!____________________r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FY1">[0]!___________________FY1</definedName>
    <definedName name="___________________M8">[0]!___________________M8</definedName>
    <definedName name="___________________M9">[0]!___________________M9</definedName>
    <definedName name="___________________q11">[0]!___________________q11</definedName>
    <definedName name="___________________q15">[0]!___________________q15</definedName>
    <definedName name="___________________q17">[0]!___________________q17</definedName>
    <definedName name="___________________q2">[0]!___________________q2</definedName>
    <definedName name="___________________q3">[0]!___________________q3</definedName>
    <definedName name="___________________q4">[0]!___________________q4</definedName>
    <definedName name="___________________q5">[0]!___________________q5</definedName>
    <definedName name="___________________q6">[0]!___________________q6</definedName>
    <definedName name="___________________q7">[0]!___________________q7</definedName>
    <definedName name="___________________q8">[0]!___________________q8</definedName>
    <definedName name="___________________q9">[0]!___________________q9</definedName>
    <definedName name="___________________r">[0]!___________________r</definedName>
    <definedName name="__________________FY1">[0]!__________________FY1</definedName>
    <definedName name="__________________M8">#N/A</definedName>
    <definedName name="__________________M9">#N/A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_r">[0]!__________________r</definedName>
    <definedName name="_________________FY1">[0]!_________________FY1</definedName>
    <definedName name="_________________M8">#N/A</definedName>
    <definedName name="_________________M9">#N/A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[0]!_________________r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ew1">[1]!___________ew1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1">[1]!__________ew1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CEH009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1">[1]!_________ew1</definedName>
    <definedName name="_________FY1">#N/A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r">#N/A</definedName>
    <definedName name="_________SP1">[3]FES!#REF!</definedName>
    <definedName name="_________SP10">[3]FES!#REF!</definedName>
    <definedName name="_________SP11">[3]FES!#REF!</definedName>
    <definedName name="_________SP12">[3]FES!#REF!</definedName>
    <definedName name="_________SP13">[3]FES!#REF!</definedName>
    <definedName name="_________SP14">[3]FES!#REF!</definedName>
    <definedName name="_________SP15">[3]FES!#REF!</definedName>
    <definedName name="_________SP16">[3]FES!#REF!</definedName>
    <definedName name="_________SP17">[3]FES!#REF!</definedName>
    <definedName name="_________SP18">[3]FES!#REF!</definedName>
    <definedName name="_________SP19">[3]FES!#REF!</definedName>
    <definedName name="_________SP2">[3]FES!#REF!</definedName>
    <definedName name="_________SP20">[3]FES!#REF!</definedName>
    <definedName name="_________SP3">[3]FES!#REF!</definedName>
    <definedName name="_________SP4">[3]FES!#REF!</definedName>
    <definedName name="_________SP5">[3]FES!#REF!</definedName>
    <definedName name="_________SP7">[3]FES!#REF!</definedName>
    <definedName name="_________SP8">[3]FES!#REF!</definedName>
    <definedName name="_________SP9">[3]FES!#REF!</definedName>
    <definedName name="_________vp1">#REF!</definedName>
    <definedName name="_________vpp1">#REF!</definedName>
    <definedName name="_________vpp2">#REF!</definedName>
    <definedName name="_________vpp3">#REF!</definedName>
    <definedName name="_________vpp4">#REF!</definedName>
    <definedName name="_________vpp5">#REF!</definedName>
    <definedName name="_________vpp6">#REF!</definedName>
    <definedName name="_________vpp7">#REF!</definedName>
    <definedName name="________CEH009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1">[1]!________ew1</definedName>
    <definedName name="________FY1">#N/A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r">#N/A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#REF!</definedName>
    <definedName name="________vpp1">#REF!</definedName>
    <definedName name="________vpp2">#REF!</definedName>
    <definedName name="________vpp3">#REF!</definedName>
    <definedName name="________vpp4">#REF!</definedName>
    <definedName name="________vpp5">#REF!</definedName>
    <definedName name="________vpp6">#REF!</definedName>
    <definedName name="________vpp7">#REF!</definedName>
    <definedName name="_______CEH009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1">[1]!_______ew1</definedName>
    <definedName name="_______FY1">#N/A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r">#N/A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vp1">#REF!</definedName>
    <definedName name="_______vpp1">#REF!</definedName>
    <definedName name="_______vpp2">#REF!</definedName>
    <definedName name="_______vpp3">#REF!</definedName>
    <definedName name="_______vpp4">#REF!</definedName>
    <definedName name="_______vpp5">#REF!</definedName>
    <definedName name="_______vpp6">#REF!</definedName>
    <definedName name="_______vpp7">#REF!</definedName>
    <definedName name="______CEH009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1">[1]!______ew1</definedName>
    <definedName name="______FY1">#N/A</definedName>
    <definedName name="______M8">[0]!______M8</definedName>
    <definedName name="______M9">[0]!______M9</definedName>
    <definedName name="______Num2">#REF!</definedName>
    <definedName name="______q11">[0]!______q11</definedName>
    <definedName name="______q15">[0]!______q15</definedName>
    <definedName name="______q17">[0]!______q17</definedName>
    <definedName name="______q2">[0]!______q2</definedName>
    <definedName name="______q3">[0]!______q3</definedName>
    <definedName name="______q4">[0]!______q4</definedName>
    <definedName name="______q5">[0]!______q5</definedName>
    <definedName name="______q6">[0]!______q6</definedName>
    <definedName name="______q7">[0]!______q7</definedName>
    <definedName name="______q8">[0]!______q8</definedName>
    <definedName name="______q9">[0]!______q9</definedName>
    <definedName name="______r">#N/A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#REF!</definedName>
    <definedName name="______vpp1">#REF!</definedName>
    <definedName name="______vpp2">#REF!</definedName>
    <definedName name="______vpp3">#REF!</definedName>
    <definedName name="______vpp4">#REF!</definedName>
    <definedName name="______vpp5">#REF!</definedName>
    <definedName name="______vpp6">#REF!</definedName>
    <definedName name="______vpp7">#REF!</definedName>
    <definedName name="_____CEH009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1">[1]!_____ew1</definedName>
    <definedName name="_____FY1">[0]!_____FY1</definedName>
    <definedName name="_____M8">[0]!_____M8</definedName>
    <definedName name="_____M9">[0]!_____M9</definedName>
    <definedName name="_____Num2">#REF!</definedName>
    <definedName name="_____q11">[0]!_____q11</definedName>
    <definedName name="_____q15">[0]!_____q15</definedName>
    <definedName name="_____q17">[0]!_____q17</definedName>
    <definedName name="_____q2">[0]!_____q2</definedName>
    <definedName name="_____q3">[0]!_____q3</definedName>
    <definedName name="_____q4">[0]!_____q4</definedName>
    <definedName name="_____q5">[0]!_____q5</definedName>
    <definedName name="_____q6">[0]!_____q6</definedName>
    <definedName name="_____q7">[0]!_____q7</definedName>
    <definedName name="_____q8">[0]!_____q8</definedName>
    <definedName name="_____q9">[0]!_____q9</definedName>
    <definedName name="_____r">[0]!_____r</definedName>
    <definedName name="_____SP1">[3]FES!#REF!</definedName>
    <definedName name="_____SP10">[3]FES!#REF!</definedName>
    <definedName name="_____SP11">[3]FES!#REF!</definedName>
    <definedName name="_____SP12">[3]FES!#REF!</definedName>
    <definedName name="_____SP13">[3]FES!#REF!</definedName>
    <definedName name="_____SP14">[3]FES!#REF!</definedName>
    <definedName name="_____SP15">[3]FES!#REF!</definedName>
    <definedName name="_____SP16">[3]FES!#REF!</definedName>
    <definedName name="_____SP17">[3]FES!#REF!</definedName>
    <definedName name="_____SP18">[3]FES!#REF!</definedName>
    <definedName name="_____SP19">[3]FES!#REF!</definedName>
    <definedName name="_____SP2">[3]FES!#REF!</definedName>
    <definedName name="_____SP20">[3]FES!#REF!</definedName>
    <definedName name="_____SP3">[3]FES!#REF!</definedName>
    <definedName name="_____SP4">[3]FES!#REF!</definedName>
    <definedName name="_____SP5">[3]FES!#REF!</definedName>
    <definedName name="_____SP7">[3]FES!#REF!</definedName>
    <definedName name="_____SP8">[3]FES!#REF!</definedName>
    <definedName name="_____SP9">[3]FES!#REF!</definedName>
    <definedName name="_____vp1">#REF!</definedName>
    <definedName name="_____vpp1">#REF!</definedName>
    <definedName name="_____vpp2">#REF!</definedName>
    <definedName name="_____vpp3">#REF!</definedName>
    <definedName name="_____vpp4">#REF!</definedName>
    <definedName name="_____vpp5">#REF!</definedName>
    <definedName name="_____vpp6">#REF!</definedName>
    <definedName name="_____vpp7">#REF!</definedName>
    <definedName name="____CEH009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d1">[1]!____dd1</definedName>
    <definedName name="____ew1">[1]!____ew1</definedName>
    <definedName name="____FY1">[0]!____FY1</definedName>
    <definedName name="____M8">[0]!____M8</definedName>
    <definedName name="____M9">[0]!____M9</definedName>
    <definedName name="____Num2">#REF!</definedName>
    <definedName name="____O100000">#REF!</definedName>
    <definedName name="____O66000">#REF!</definedName>
    <definedName name="____O67000">#REF!</definedName>
    <definedName name="____O68000">#REF!</definedName>
    <definedName name="____O69000">#REF!</definedName>
    <definedName name="____O70000">#REF!</definedName>
    <definedName name="____O80000">#REF!</definedName>
    <definedName name="____q11">[0]!____q11</definedName>
    <definedName name="____q15">[0]!____q15</definedName>
    <definedName name="____q17">[0]!____q17</definedName>
    <definedName name="____q2">[0]!____q2</definedName>
    <definedName name="____q3">[0]!____q3</definedName>
    <definedName name="____q4">[0]!____q4</definedName>
    <definedName name="____q5">[0]!____q5</definedName>
    <definedName name="____q6">[0]!____q6</definedName>
    <definedName name="____q7">[0]!____q7</definedName>
    <definedName name="____q8">[0]!____q8</definedName>
    <definedName name="____q9">[0]!____q9</definedName>
    <definedName name="____r">[0]!____r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vp1">#REF!</definedName>
    <definedName name="____vpp1">#REF!</definedName>
    <definedName name="____vpp2">#REF!</definedName>
    <definedName name="____vpp3">#REF!</definedName>
    <definedName name="____vpp4">#REF!</definedName>
    <definedName name="____vpp5">#REF!</definedName>
    <definedName name="____vpp6">#REF!</definedName>
    <definedName name="____vpp7">#REF!</definedName>
    <definedName name="___a02">#REF!</definedName>
    <definedName name="___Bud3">#REF!</definedName>
    <definedName name="___CEH009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d1">[1]!___dd1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tk7">[4]!___dtk7</definedName>
    <definedName name="___ew1">[1]!___ew1</definedName>
    <definedName name="___FY1">#N/A</definedName>
    <definedName name="___G590150">#REF!</definedName>
    <definedName name="___gf2">#REF!</definedName>
    <definedName name="___HLN101">#REF!</definedName>
    <definedName name="___M8">[0]!___M8</definedName>
    <definedName name="___M9">[0]!___M9</definedName>
    <definedName name="___Num2">#REF!</definedName>
    <definedName name="___O100000">#REF!</definedName>
    <definedName name="___O66000">#REF!</definedName>
    <definedName name="___O67000">#REF!</definedName>
    <definedName name="___O68000">#REF!</definedName>
    <definedName name="___O69000">#REF!</definedName>
    <definedName name="___O70000">#REF!</definedName>
    <definedName name="___O80000">#REF!</definedName>
    <definedName name="___Ob1">#REF!</definedName>
    <definedName name="___q11">[0]!___q11</definedName>
    <definedName name="___q15">[0]!___q15</definedName>
    <definedName name="___q17">[0]!___q17</definedName>
    <definedName name="___q2">[0]!___q2</definedName>
    <definedName name="___q3">[0]!___q3</definedName>
    <definedName name="___q4">[0]!___q4</definedName>
    <definedName name="___q5">[0]!___q5</definedName>
    <definedName name="___q6">[0]!___q6</definedName>
    <definedName name="___q7">[0]!___q7</definedName>
    <definedName name="___q8">[0]!___q8</definedName>
    <definedName name="___q9">[0]!___q9</definedName>
    <definedName name="___r">#N/A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tab1">#REF!</definedName>
    <definedName name="___tab3">#REF!</definedName>
    <definedName name="___tab4">#REF!</definedName>
    <definedName name="___tab5">#REF!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123Graph_AGRAPH1" hidden="1">'[5]на 1 тут'!#REF!</definedName>
    <definedName name="__123Graph_AGRAPH2" hidden="1">'[5]на 1 тут'!#REF!</definedName>
    <definedName name="__123Graph_BGRAPH1" hidden="1">'[5]на 1 тут'!#REF!</definedName>
    <definedName name="__123Graph_BGRAPH2" hidden="1">'[5]на 1 тут'!#REF!</definedName>
    <definedName name="__123Graph_CGRAPH1" hidden="1">'[5]на 1 тут'!#REF!</definedName>
    <definedName name="__123Graph_CGRAPH2" hidden="1">'[5]на 1 тут'!#REF!</definedName>
    <definedName name="__123Graph_LBL_AGRAPH1" hidden="1">'[5]на 1 тут'!#REF!</definedName>
    <definedName name="__123Graph_XGRAPH1" hidden="1">'[5]на 1 тут'!#REF!</definedName>
    <definedName name="__123Graph_XGRAPH2" hidden="1">'[5]на 1 тут'!#REF!</definedName>
    <definedName name="__a02">#REF!</definedName>
    <definedName name="__Bud3">#REF!</definedName>
    <definedName name="__CEH009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1">[1]!__dd1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tk7">[4]!__dtk7</definedName>
    <definedName name="__ew1">#N/A</definedName>
    <definedName name="__FY1">[0]!__FY1</definedName>
    <definedName name="__G590150">#REF!</definedName>
    <definedName name="__gf2">#REF!</definedName>
    <definedName name="__HLN101">#REF!</definedName>
    <definedName name="__M8">[0]!__M8</definedName>
    <definedName name="__M9">[0]!__M9</definedName>
    <definedName name="__Num2">#REF!</definedName>
    <definedName name="__O100000">#REF!</definedName>
    <definedName name="__O66000">#REF!</definedName>
    <definedName name="__O67000">#REF!</definedName>
    <definedName name="__O68000">#REF!</definedName>
    <definedName name="__O69000">#REF!</definedName>
    <definedName name="__O70000">#REF!</definedName>
    <definedName name="__O80000">#REF!</definedName>
    <definedName name="__Ob1">#REF!</definedName>
    <definedName name="__ORG10">#REF!</definedName>
    <definedName name="__ORG11">#REF!</definedName>
    <definedName name="__ORG12">#REF!</definedName>
    <definedName name="__ORG13">#REF!</definedName>
    <definedName name="__ORG14">#REF!</definedName>
    <definedName name="__ORG15">#REF!</definedName>
    <definedName name="__q11">[0]!__q11</definedName>
    <definedName name="__q15">[0]!__q15</definedName>
    <definedName name="__q17">[0]!__q17</definedName>
    <definedName name="__q2">[0]!__q2</definedName>
    <definedName name="__q3">[0]!__q3</definedName>
    <definedName name="__q4">[0]!__q4</definedName>
    <definedName name="__q5">[0]!__q5</definedName>
    <definedName name="__q6">[0]!__q6</definedName>
    <definedName name="__q7">[0]!__q7</definedName>
    <definedName name="__q8">[0]!__q8</definedName>
    <definedName name="__q9">[0]!__q9</definedName>
    <definedName name="__r">#N/A</definedName>
    <definedName name="__RAB10">#REF!</definedName>
    <definedName name="__RAB11">#REF!</definedName>
    <definedName name="__RAB12">#REF!</definedName>
    <definedName name="__RAB13">#REF!</definedName>
    <definedName name="__RAB14">#REF!</definedName>
    <definedName name="__RAB15">#REF!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tab1">#REF!</definedName>
    <definedName name="__tab3">#REF!</definedName>
    <definedName name="__tab4">#REF!</definedName>
    <definedName name="__tab5">#REF!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09.09.2008">#REF!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23" hidden="1">'[5]на 1 тут'!#REF!</definedName>
    <definedName name="_133" hidden="1">'[5]на 1 тут'!#REF!</definedName>
    <definedName name="_1Excel_BuiltIn__FilterDatabase_19_1">#REF!</definedName>
    <definedName name="_2Excel_BuiltIn__FilterDatabase_19_1">#REF!</definedName>
    <definedName name="_300.0300.00">#REF!</definedName>
    <definedName name="_300.0301.0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8Excel_BuiltIn__FilterDatabase_19_1">#REF!</definedName>
    <definedName name="_a02">#REF!</definedName>
    <definedName name="_bty6">[0]!_bty6</definedName>
    <definedName name="_Bud3">#REF!</definedName>
    <definedName name="_CEH009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1">#N/A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ef1999">[6]vec!#REF!</definedName>
    <definedName name="_def2000г">#REF!</definedName>
    <definedName name="_def2001г">#REF!</definedName>
    <definedName name="_def2002г">#REF!</definedName>
    <definedName name="_dtk7">[4]!_dtk7</definedName>
    <definedName name="_ew1">#N/A</definedName>
    <definedName name="_FY1">[0]!_FY1</definedName>
    <definedName name="_G590150">#REF!</definedName>
    <definedName name="_gf2">#REF!</definedName>
    <definedName name="_gh1">[0]!_gh1</definedName>
    <definedName name="_HLN101">#REF!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infl.99">[6]vec!#REF!</definedName>
    <definedName name="_M8">[0]!_M8</definedName>
    <definedName name="_M9">[0]!_M9</definedName>
    <definedName name="_mm1">[7]ПРОГНОЗ_1!#REF!</definedName>
    <definedName name="_msoanchor_1">#REF!</definedName>
    <definedName name="_Num2">#REF!</definedName>
    <definedName name="_O100000">#REF!</definedName>
    <definedName name="_O66000">#REF!</definedName>
    <definedName name="_O67000">#REF!</definedName>
    <definedName name="_O68000">#REF!</definedName>
    <definedName name="_O69000">#REF!</definedName>
    <definedName name="_O70000">#REF!</definedName>
    <definedName name="_O80000">#REF!</definedName>
    <definedName name="_Ob1">#REF!</definedName>
    <definedName name="_Order1" hidden="1">255</definedName>
    <definedName name="_ORG10">#REF!</definedName>
    <definedName name="_ORG11">#REF!</definedName>
    <definedName name="_ORG12">#REF!</definedName>
    <definedName name="_ORG13">#REF!</definedName>
    <definedName name="_ORG14">#REF!</definedName>
    <definedName name="_ORG15">#REF!</definedName>
    <definedName name="_q11">[0]!_q11</definedName>
    <definedName name="_q15">[0]!_q15</definedName>
    <definedName name="_q17">[0]!_q17</definedName>
    <definedName name="_q2">[0]!_q2</definedName>
    <definedName name="_q3">[0]!_q3</definedName>
    <definedName name="_q4">[0]!_q4</definedName>
    <definedName name="_q5">[0]!_q5</definedName>
    <definedName name="_q6">[0]!_q6</definedName>
    <definedName name="_q7">[0]!_q7</definedName>
    <definedName name="_q8">[0]!_q8</definedName>
    <definedName name="_q9">[0]!_q9</definedName>
    <definedName name="_r">[0]!_r</definedName>
    <definedName name="_RAB10">#REF!</definedName>
    <definedName name="_RAB11">#REF!</definedName>
    <definedName name="_RAB12">#REF!</definedName>
    <definedName name="_RAB13">#REF!</definedName>
    <definedName name="_RAB14">#REF!</definedName>
    <definedName name="_RAB15">#REF!</definedName>
    <definedName name="_Regression_Int">1</definedName>
    <definedName name="_Sort" hidden="1">#REF!</definedName>
    <definedName name="_SP1">[3]FES!#REF!</definedName>
    <definedName name="_SP10">[3]FES!#REF!</definedName>
    <definedName name="_SP11">[3]FES!#REF!</definedName>
    <definedName name="_SP12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tab1">#REF!</definedName>
    <definedName name="_tab3">#REF!</definedName>
    <definedName name="_tab4">#REF!</definedName>
    <definedName name="_tab5">#REF!</definedName>
    <definedName name="_vp1">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жд">'[8]14'!$F$30</definedName>
    <definedName name="÷ĺňâĺđňűé">#REF!</definedName>
    <definedName name="a">[9]Параметры!$E$37</definedName>
    <definedName name="a0">#REF!</definedName>
    <definedName name="a04t">#REF!</definedName>
    <definedName name="a1_">#REF!</definedName>
    <definedName name="A10533325">#REF!</definedName>
    <definedName name="A18Ф1">#REF!</definedName>
    <definedName name="a2_">#REF!</definedName>
    <definedName name="a2_2">#REF!</definedName>
    <definedName name="a3_">#REF!</definedName>
    <definedName name="A39772477">#REF!</definedName>
    <definedName name="a4_">#REF!</definedName>
    <definedName name="a4_2">#REF!</definedName>
    <definedName name="a5_">#REF!</definedName>
    <definedName name="a5_2">#REF!</definedName>
    <definedName name="aad">#REF!</definedName>
    <definedName name="AccessDatabase" hidden="1">"C:\Documents and Settings\Stassovsky\My Documents\MF\Current\2001 PROJECT N_1.mdb"</definedName>
    <definedName name="AES">#REF!</definedName>
    <definedName name="àî">[0]!àî</definedName>
    <definedName name="ALL_ORG">#REF!</definedName>
    <definedName name="ALL_SET">#REF!</definedName>
    <definedName name="alumina_mt">#REF!</definedName>
    <definedName name="alumina_price">#REF!</definedName>
    <definedName name="AN">[0]!AN</definedName>
    <definedName name="âňîđîé">#REF!</definedName>
    <definedName name="anscount" hidden="1">1</definedName>
    <definedName name="AOE">#REF!</definedName>
    <definedName name="APR">#REF!</definedName>
    <definedName name="AS2DocOpenMode" hidden="1">"AS2DocumentBrowse"</definedName>
    <definedName name="asasfddddddddddddddddd">[0]!asasfddddddddddddddddd</definedName>
    <definedName name="asdf" hidden="1">'[5]на 1 тут'!#REF!</definedName>
    <definedName name="AUG">#REF!</definedName>
    <definedName name="ayan">[0]!ayan</definedName>
    <definedName name="b">[9]Параметры!$F$37</definedName>
    <definedName name="b1_">#REF!</definedName>
    <definedName name="b1_2">#REF!</definedName>
    <definedName name="b2_">#REF!</definedName>
    <definedName name="b3_">#REF!</definedName>
    <definedName name="b4_">#REF!</definedName>
    <definedName name="B490_02">'[10]УФ-61'!#REF!</definedName>
    <definedName name="b5_">#REF!</definedName>
    <definedName name="Balance">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ase_OptClick">[1]!Base_OptClick</definedName>
    <definedName name="BazPotrEEList">[11]Лист!$A$90</definedName>
    <definedName name="bb">[0]!bb</definedName>
    <definedName name="bbbbbbbbbbbbbbb">[1]!bbbbbbbbbbbbbbb</definedName>
    <definedName name="bbbbbbnhnmh">[0]!bbbbbbnhnmh</definedName>
    <definedName name="BBC">#REF!</definedName>
    <definedName name="bfd" hidden="1">{#N/A,#N/A,TRUE,"Лист1";#N/A,#N/A,TRUE,"Лист2";#N/A,#N/A,TRUE,"Лист3"}</definedName>
    <definedName name="bfgd">[0]!bfgd</definedName>
    <definedName name="bgfcdfs">[0]!bgfcdfs</definedName>
    <definedName name="bghjjjjjjjjjjjjjjjjjj" hidden="1">{#N/A,#N/A,TRUE,"Лист1";#N/A,#N/A,TRUE,"Лист2";#N/A,#N/A,TRUE,"Лист3"}</definedName>
    <definedName name="bghty">[0]!bghty</definedName>
    <definedName name="bghvgvvvvvvvvvvvvvvvvv" hidden="1">{#N/A,#N/A,TRUE,"Лист1";#N/A,#N/A,TRUE,"Лист2";#N/A,#N/A,TRUE,"Лист3"}</definedName>
    <definedName name="bhgggf">[0]!bhgggf</definedName>
    <definedName name="bhgggggggggggggggg">[0]!bhgggggggggggggggg</definedName>
    <definedName name="bhjghff">[0]!bhjghff</definedName>
    <definedName name="bmjjhbvfgf">[0]!bmjjhbvfgf</definedName>
    <definedName name="bn" hidden="1">{#N/A,#N/A,TRUE,"Лист1";#N/A,#N/A,TRUE,"Лист2";#N/A,#N/A,TRUE,"Лист3"}</definedName>
    <definedName name="bnbbnvbcvbcvx">[0]!bnbbnvbcvbcvx</definedName>
    <definedName name="bnghfh">[0]!bnghfh</definedName>
    <definedName name="BoilList">[11]Лист!$A$270</definedName>
    <definedName name="BoilQnt">[11]Лист!$B$271</definedName>
    <definedName name="BOTMHR01">#REF!</definedName>
    <definedName name="BREWMHR01">#REF!</definedName>
    <definedName name="BREWMHRLE">#REF!</definedName>
    <definedName name="BREWVOL01">#REF!</definedName>
    <definedName name="BREWVOLLE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hares">#REF!</definedName>
    <definedName name="btytu">[0]!btytu</definedName>
    <definedName name="btyty">[0]!btyty</definedName>
    <definedName name="bu7u">[0]!bu7u</definedName>
    <definedName name="Budget_ID">#REF!</definedName>
    <definedName name="BudPotrEE">[11]Параметры!$B$9</definedName>
    <definedName name="BudPotrEEList">[11]Лист!$A$120</definedName>
    <definedName name="BudPotrTE">[11]Лист!$B$311</definedName>
    <definedName name="BudPotrTEList">[11]Лист!$A$310</definedName>
    <definedName name="Button_1">"НоваяОборотка_Лист1_Таблица"</definedName>
    <definedName name="Button_67">"X2001_PROJECT_N_1_DailySch_List"</definedName>
    <definedName name="BuzPotrEE">[11]Параметры!$B$8</definedName>
    <definedName name="bv">#N/A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[0]!bvffffffffffffffff</definedName>
    <definedName name="bvffffffffffffffffff" hidden="1">{#N/A,#N/A,TRUE,"Лист1";#N/A,#N/A,TRUE,"Лист2";#N/A,#N/A,TRUE,"Лист3"}</definedName>
    <definedName name="bvfgdfsf">[0]!bvfgdfsf</definedName>
    <definedName name="bvggggggggggggggg" hidden="1">{#N/A,#N/A,TRUE,"Лист1";#N/A,#N/A,TRUE,"Лист2";#N/A,#N/A,TRUE,"Лист3"}</definedName>
    <definedName name="bvgggggggggggggggg">[0]!bvgggggggggggggggg</definedName>
    <definedName name="bvhggggggggggggggggggg">[0]!bvhggggggggggggggggggg</definedName>
    <definedName name="bvjhjjjjjjjjjjjjjjjjjjjjj">[0]!bvjhjjjjjjjjjjjjjjjjjjjjj</definedName>
    <definedName name="bvnvb">[0]!bvnvb</definedName>
    <definedName name="bvvb">[0]!bvvb</definedName>
    <definedName name="bvvmnbm">[0]!bvvmnbm</definedName>
    <definedName name="bvvvcxcv">[0]!bvvvcxcv</definedName>
    <definedName name="bytb">[0]!bytb</definedName>
    <definedName name="bytu">[0]!bytu</definedName>
    <definedName name="byurt">[0]!byurt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_STAT">[12]TEHSHEET!#REF!</definedName>
    <definedName name="capex_eur">#REF!</definedName>
    <definedName name="capex_excl">#REF!</definedName>
    <definedName name="capex_na">#REF!</definedName>
    <definedName name="capex_rheox">#REF!</definedName>
    <definedName name="CapExIncrement">#REF!</definedName>
    <definedName name="CapexYear">#REF!</definedName>
    <definedName name="Car">{0.1;0;0.382758620689655;0;0;0;0.258620689655172;0;0.258620689655172}</definedName>
    <definedName name="CASKMHR01">#REF!</definedName>
    <definedName name="CASKMHRLE">#REF!</definedName>
    <definedName name="CASKVOL01">#REF!</definedName>
    <definedName name="CASKVOLLE">#REF!</definedName>
    <definedName name="CATV">#REF!</definedName>
    <definedName name="cawef">[1]!cawef</definedName>
    <definedName name="ccccccccccccccccc">[0]!ccccccccccccccccc</definedName>
    <definedName name="ccffffffffffffffffffff">[0]!ccffffffffffffffffffff</definedName>
    <definedName name="cd">[0]!cd</definedName>
    <definedName name="cdsdddddddddddddddd">[0]!cdsdddddddddddddddd</definedName>
    <definedName name="cdsesssssssssssssssss">[0]!cdsesssssssssssssssss</definedName>
    <definedName name="cecewsc">[1]!cecewsc</definedName>
    <definedName name="CF_Amortization">#REF!</definedName>
    <definedName name="CF_AP">#REF!</definedName>
    <definedName name="CF_AR">#REF!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Deferred_Taxes">#REF!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rovisions">#REF!</definedName>
    <definedName name="CF_Straight_Debt">#REF!</definedName>
    <definedName name="CF_Straight_Preferred">#REF!</definedName>
    <definedName name="cfddddddddddddd">[0]!cfddddddddddddd</definedName>
    <definedName name="cfdddddddddddddddddd">[0]!cfdddddddddddddddddd</definedName>
    <definedName name="cfgdffffffffffffff">[0]!cfgdffffffffffffff</definedName>
    <definedName name="cfghhhhhhhhhhhhhhhhh">[0]!cfghhhhhhhhhhhhhhhhh</definedName>
    <definedName name="cgf">[4]!cgf</definedName>
    <definedName name="cgfghf">[4]!cgfghf</definedName>
    <definedName name="check_List14_a">#REF!</definedName>
    <definedName name="check_List14_b">#REF!</definedName>
    <definedName name="CheckBC_List01">#REF!</definedName>
    <definedName name="CheckBC_List08">'[13]4 баланс ээ'!#REF!</definedName>
    <definedName name="CheckBC_List10_1">#REF!</definedName>
    <definedName name="CheckBC_List10_2">#REF!</definedName>
    <definedName name="CheckBC_List10_3">#REF!</definedName>
    <definedName name="CheckBC_List13_1_1">#REF!</definedName>
    <definedName name="CheckBC_List13_1_2">#REF!</definedName>
    <definedName name="CheckBC_List13_2_1">#REF!</definedName>
    <definedName name="CheckBC_List13_2_2">#REF!</definedName>
    <definedName name="CheckBC_List13_3_1">#REF!</definedName>
    <definedName name="CheckBC_List13_3_2">#REF!</definedName>
    <definedName name="CheckBC_List13_4_1">#REF!</definedName>
    <definedName name="CheckBC_List13_5_1">#REF!</definedName>
    <definedName name="CheckBC_List13_5_2">#REF!</definedName>
    <definedName name="CheckBC_List13_7_1">#REF!</definedName>
    <definedName name="CheckBC_List13_7_2">#REF!</definedName>
    <definedName name="CheckBC_List13_8_1">#REF!</definedName>
    <definedName name="CheckBC_List13_9_1">#REF!</definedName>
    <definedName name="CheckBC_List13_9_2">#REF!</definedName>
    <definedName name="CheckBC_List14_1">#REF!</definedName>
    <definedName name="CheckBC_List14_2">#REF!</definedName>
    <definedName name="CheckBC_List16">#REF!</definedName>
    <definedName name="CheckBC_List21_1_1">#REF!</definedName>
    <definedName name="CheckBC_List21_1_2">#REF!</definedName>
    <definedName name="CheckBC_List21_1_3">#REF!</definedName>
    <definedName name="CheckBC_List21_1_4">#REF!</definedName>
    <definedName name="CheckBC_List21_1_5">#REF!</definedName>
    <definedName name="CheckBC_List21_2">#REF!</definedName>
    <definedName name="CheckBC_List22_1_1">#REF!</definedName>
    <definedName name="CheckBC_List22_1_2">#REF!</definedName>
    <definedName name="CheckBC_List22_1_3">#REF!</definedName>
    <definedName name="CheckBC_List22_1_4">#REF!</definedName>
    <definedName name="CheckBC_List22_1_5">#REF!</definedName>
    <definedName name="CheckBC_List22_2">#REF!</definedName>
    <definedName name="CheckBC_List23_1_1">#REF!</definedName>
    <definedName name="CheckBC_List23_1_2">#REF!</definedName>
    <definedName name="CheckBC_List23_1_3">#REF!</definedName>
    <definedName name="CheckBC_List23_1_4">#REF!</definedName>
    <definedName name="CheckBC_List23_1_5">#REF!</definedName>
    <definedName name="CheckBC_List23_2">#REF!</definedName>
    <definedName name="CheckBC_List24_1_1">#REF!</definedName>
    <definedName name="CheckBC_List24_1_2">#REF!</definedName>
    <definedName name="CheckBC_List24_1_3">#REF!</definedName>
    <definedName name="CheckBC_List24_1_4">#REF!</definedName>
    <definedName name="CheckBC_List24_1_5">#REF!</definedName>
    <definedName name="CheckBC_List24_2">#REF!</definedName>
    <definedName name="CheckBC_List25_1_1">#REF!</definedName>
    <definedName name="CheckBC_List25_1_2">#REF!</definedName>
    <definedName name="CheckBC_List25_1_3">#REF!</definedName>
    <definedName name="CheckBC_List25_1_4">#REF!</definedName>
    <definedName name="CheckBC_List25_1_5">#REF!</definedName>
    <definedName name="CheckBC_List25_2">#REF!</definedName>
    <definedName name="CheckBC_List26_1_1">#REF!</definedName>
    <definedName name="CheckBC_List26_1_2">#REF!</definedName>
    <definedName name="CheckBC_List26_1_3">#REF!</definedName>
    <definedName name="CheckBC_List26_1_4">#REF!</definedName>
    <definedName name="CheckBC_List26_1_5">#REF!</definedName>
    <definedName name="CheckBC_List26_2">#REF!</definedName>
    <definedName name="CheckRange_1">#REF!</definedName>
    <definedName name="CheckRange_2">#REF!</definedName>
    <definedName name="CheckRange_3">#REF!</definedName>
    <definedName name="CheckRange_3_1">#REF!</definedName>
    <definedName name="ChemSys">#REF!</definedName>
    <definedName name="CHOK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BegFaktTP">#REF!</definedName>
    <definedName name="cnFaktTP">#REF!</definedName>
    <definedName name="cntAddition">#REF!</definedName>
    <definedName name="cntDay">#REF!</definedName>
    <definedName name="cntMonth">#REF!</definedName>
    <definedName name="cntName">#REF!</definedName>
    <definedName name="cnTNPTP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alQnt">[11]Лист!$B$12</definedName>
    <definedName name="Code">#REF!</definedName>
    <definedName name="CODE3">#REF!</definedName>
    <definedName name="CoGS">#REF!</definedName>
    <definedName name="com">[0]!com</definedName>
    <definedName name="ComparableAnalysis">#REF!</definedName>
    <definedName name="CompOt">[0]!CompOt</definedName>
    <definedName name="CompOt1">#N/A</definedName>
    <definedName name="CompOt2">[0]!CompOt2</definedName>
    <definedName name="CompPas2">#N/A</definedName>
    <definedName name="CompRas">[0]!CompRas</definedName>
    <definedName name="Contents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PY_DIAP">#REF!</definedName>
    <definedName name="CostSavings">#REF!</definedName>
    <definedName name="count_ue_column">#REF!</definedName>
    <definedName name="countries">{0.1;0;0.382758620689655;0;0;0;0.258620689655172;0;0.258620689655172}</definedName>
    <definedName name="Country">#REF!</definedName>
    <definedName name="cpaex_excl">#REF!</definedName>
    <definedName name="csddddddddddddddd">[0]!csddddddddddddddd</definedName>
    <definedName name="ct">[0]!ct</definedName>
    <definedName name="CUR_VER">[14]Заголовок!$B$21</definedName>
    <definedName name="CurrentSO">#REF!</definedName>
    <definedName name="CurrentYear">#REF!</definedName>
    <definedName name="Cut">#REF!</definedName>
    <definedName name="cv">[15]!cv</definedName>
    <definedName name="cvb">[0]!cvb</definedName>
    <definedName name="cvbcvnb">[0]!cvbcvnb</definedName>
    <definedName name="cvbnnb">[0]!cvbnnb</definedName>
    <definedName name="cvbvvnbvnm">[0]!cvbvvnbvnm</definedName>
    <definedName name="cvce">[1]!cvce</definedName>
    <definedName name="cvdddddddddddddddd">[0]!cvdddddddddddddddd</definedName>
    <definedName name="cvxdsda">[0]!cvxdsda</definedName>
    <definedName name="cxcvvbnvnb">[0]!cxcvvbnvnb</definedName>
    <definedName name="cxdddddddddddddddddd">[0]!cxdddddddddddddddddd</definedName>
    <definedName name="cxdfsdssssssssssssss">[0]!cxdfsdssssssssssssss</definedName>
    <definedName name="cxdweeeeeeeeeeeeeeeeeee">[0]!cxdweeeeeeeeeeeeeeeeeee</definedName>
    <definedName name="cxvvvvvvvvvvvvvvvvvvv" hidden="1">{#N/A,#N/A,TRUE,"Лист1";#N/A,#N/A,TRUE,"Лист2";#N/A,#N/A,TRUE,"Лист3"}</definedName>
    <definedName name="cxxdddddddddddddddd">[0]!cxxdddddddddddddddd</definedName>
    <definedName name="d">[9]Параметры!$G$37</definedName>
    <definedName name="ď">[0]!ď</definedName>
    <definedName name="d_r">#REF!</definedName>
    <definedName name="DaNet">[16]TEHSHEET!#REF!</definedName>
    <definedName name="DATA">#REF!</definedName>
    <definedName name="DATA_S1">#REF!</definedName>
    <definedName name="DATA5">#N/A</definedName>
    <definedName name="DATA9">#N/A</definedName>
    <definedName name="DATE">#REF!</definedName>
    <definedName name="DB_34">#REF!</definedName>
    <definedName name="DB_ANS">#REF!</definedName>
    <definedName name="DB_Invoices">#REF!</definedName>
    <definedName name="DB_J50">#REF!</definedName>
    <definedName name="DB_Porjects">#REF!</definedName>
    <definedName name="DB_samuil">#REF!</definedName>
    <definedName name="DB_samuilikovich">#REF!</definedName>
    <definedName name="dcded">[1]!dcded</definedName>
    <definedName name="DCF">#REF!</definedName>
    <definedName name="dd">#N/A</definedName>
    <definedName name="ďď">[0]!ďď</definedName>
    <definedName name="đđ">[0]!đđ</definedName>
    <definedName name="ddd">[17]ПРОГНОЗ_1!#REF!</definedName>
    <definedName name="đđđ">[0]!đđđ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Hide">#REF!</definedName>
    <definedName name="DEC">#REF!</definedName>
    <definedName name="DEM_р_опл_ден">#REF!</definedName>
    <definedName name="DEM_р_опл_мет">#REF!</definedName>
    <definedName name="DEM_р_опл_откл">#REF!</definedName>
    <definedName name="DEM_р_опл_проч">#REF!</definedName>
    <definedName name="DEM_р_оплата">#REF!</definedName>
    <definedName name="DEM_р_потр">#REF!</definedName>
    <definedName name="dep">#REF!</definedName>
    <definedName name="dep_eur">#REF!</definedName>
    <definedName name="dep_na">#REF!</definedName>
    <definedName name="dep_rheox">#REF!</definedName>
    <definedName name="dep_xecl">#REF!</definedName>
    <definedName name="DF_GRID_1">#N/A</definedName>
    <definedName name="DF_SCOPE">#REF!</definedName>
    <definedName name="dfdfddddddddfddddddddddfd">[0]!dfdfddddddddfddddddddddfd</definedName>
    <definedName name="dfdfgggggggggggggggggg">[0]!dfdfgggggggggggggggggg</definedName>
    <definedName name="dfdfsssssssssssssssssss">[0]!dfdfsssssssssssssssssss</definedName>
    <definedName name="dfdghj">[0]!dfdghj</definedName>
    <definedName name="dffdghfh">[0]!dffdghfh</definedName>
    <definedName name="dfgdfgdghf">[0]!dfgdfgdghf</definedName>
    <definedName name="dfgfdgfjh">[0]!dfgfdgfjh</definedName>
    <definedName name="dfhghhjjkl">[0]!dfhghhjjkl</definedName>
    <definedName name="dfrgtt">[15]!dfrgtt</definedName>
    <definedName name="dfxffffffffffffffffff">[0]!dfxffffffffffffffffff</definedName>
    <definedName name="dgfsd">[0]!dgfsd</definedName>
    <definedName name="DilutedShares">#REF!</definedName>
    <definedName name="dip">#N/A</definedName>
    <definedName name="DiscountYears">#REF!</definedName>
    <definedName name="Dist">#REF!</definedName>
    <definedName name="DistributionSynergies">#REF!</definedName>
    <definedName name="DIV_ADMIN">#REF!</definedName>
    <definedName name="DIV_COM">#REF!</definedName>
    <definedName name="DIV_EURCountry">#REF!</definedName>
    <definedName name="DIV_EURExercise">#REF!</definedName>
    <definedName name="DIV_EURPlant">#REF!</definedName>
    <definedName name="DIV_EURPlantNo">#REF!</definedName>
    <definedName name="DIV_IT">#REF!</definedName>
    <definedName name="DIV_LOG">#REF!</definedName>
    <definedName name="DIV_OTHERCountry">#REF!</definedName>
    <definedName name="DIV_OTHERExercise">#REF!</definedName>
    <definedName name="DIV_OTHERPlant">#REF!</definedName>
    <definedName name="DIV_OTHERPlantNo">#REF!</definedName>
    <definedName name="DIV_PACK">#REF!</definedName>
    <definedName name="DIV_PROD">#REF!</definedName>
    <definedName name="DIV_SEC">#REF!</definedName>
    <definedName name="DivAfterRate">#REF!</definedName>
    <definedName name="DivAvRate1">#REF!</definedName>
    <definedName name="DivAvRate2">#REF!</definedName>
    <definedName name="DivAvRate3">#REF!</definedName>
    <definedName name="DivBefore">#REF!</definedName>
    <definedName name="DivBudgetRate">#REF!</definedName>
    <definedName name="DivLERate">#REF!</definedName>
    <definedName name="ďĺđâűé">#REF!</definedName>
    <definedName name="dltdy">[4]!dltdy</definedName>
    <definedName name="DOC">#REF!</definedName>
    <definedName name="dolgosrochn_column">#REF!</definedName>
    <definedName name="dolgosrochn_eoz_column">#REF!</definedName>
    <definedName name="DOLL">#REF!</definedName>
    <definedName name="Down_range">#REF!</definedName>
    <definedName name="DPS">#REF!</definedName>
    <definedName name="dr">#N/A</definedName>
    <definedName name="ds">[0]!ds</definedName>
    <definedName name="dsdddddddddddddddddddd">[0]!dsdddddddddddddddddddd</definedName>
    <definedName name="dsffffffffffffffffffffffffff">[0]!dsffffffffffffffffffffffffff</definedName>
    <definedName name="dsfgdghjhg" hidden="1">{#N/A,#N/A,TRUE,"Лист1";#N/A,#N/A,TRUE,"Лист2";#N/A,#N/A,TRUE,"Лист3"}</definedName>
    <definedName name="dsragh">[0]!dsragh</definedName>
    <definedName name="dt">[4]!dt</definedName>
    <definedName name="dtk">[4]!dtk</definedName>
    <definedName name="dtulk">[4]!dtulk</definedName>
    <definedName name="dtyltd">[4]!dtyltd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vsgf">[0]!dvsgf</definedName>
    <definedName name="dxsddddddddddddddd">[0]!dxsddddddddddddddd</definedName>
    <definedName name="dzgnm">[4]!dzgnm</definedName>
    <definedName name="e">[9]Параметры!#REF!</definedName>
    <definedName name="EBITDA">#REF!</definedName>
    <definedName name="EBITDAAdjustment">#REF!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wf">[1]!eeewf</definedName>
    <definedName name="ęĺ">[0]!ęĺ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r">#REF!</definedName>
    <definedName name="er\">[0]!er\</definedName>
    <definedName name="ererer">#N/A</definedName>
    <definedName name="errtrtruy">[0]!errtrtruy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[0]!ert</definedName>
    <definedName name="ertetyruy">[0]!ertetyruy</definedName>
    <definedName name="esdsfdfgh" hidden="1">{#N/A,#N/A,TRUE,"Лист1";#N/A,#N/A,TRUE,"Лист2";#N/A,#N/A,TRUE,"Лист3"}</definedName>
    <definedName name="eso">#N/A</definedName>
    <definedName name="ESO_ET">#REF!</definedName>
    <definedName name="ESO_PROT">#REF!,#REF!,#REF!,P1_ESO_PROT</definedName>
    <definedName name="ESOcom">#REF!</definedName>
    <definedName name="esut">[4]!esut</definedName>
    <definedName name="eswdfgf">[0]!eswdfgf</definedName>
    <definedName name="et_List01_eoz">#REF!</definedName>
    <definedName name="et_List01_index">#REF!</definedName>
    <definedName name="et_List01_kotel">#REF!</definedName>
    <definedName name="et_List01_rab">#REF!</definedName>
    <definedName name="et_List02">#REF!</definedName>
    <definedName name="et_List03">#REF!</definedName>
    <definedName name="et_List08">#REF!</definedName>
    <definedName name="et_List09">#REF!</definedName>
    <definedName name="et_List13_1">#REF!</definedName>
    <definedName name="et_List13_god12">#REF!</definedName>
    <definedName name="et_List13_god13">#REF!</definedName>
    <definedName name="et_List13_godnov">#REF!</definedName>
    <definedName name="et_List13_nov">#REF!</definedName>
    <definedName name="et_List14_eoz">#REF!</definedName>
    <definedName name="et_List14_index_rab">#REF!</definedName>
    <definedName name="et_List14_index1">#REF!</definedName>
    <definedName name="et_List14_index2">#REF!</definedName>
    <definedName name="et_List16_1">#REF!</definedName>
    <definedName name="et_List16_2">#REF!</definedName>
    <definedName name="et_List21_1">#REF!</definedName>
    <definedName name="et_List21_2">#REF!</definedName>
    <definedName name="et_List22_1">#REF!</definedName>
    <definedName name="et_List22_2">#REF!</definedName>
    <definedName name="et_List23_1">#REF!</definedName>
    <definedName name="et_List23_2">#REF!</definedName>
    <definedName name="et_List24_1">#REF!</definedName>
    <definedName name="et_List24_2">#REF!</definedName>
    <definedName name="et_List25_1">#REF!</definedName>
    <definedName name="et_List25_2">#REF!</definedName>
    <definedName name="et_List26_1">#REF!</definedName>
    <definedName name="et_List26_2">#REF!</definedName>
    <definedName name="etrtyt">[0]!etrtyt</definedName>
    <definedName name="etrytru" hidden="1">{#N/A,#N/A,TRUE,"Лист1";#N/A,#N/A,TRUE,"Лист2";#N/A,#N/A,TRUE,"Лист3"}</definedName>
    <definedName name="EURCountry">#REF!</definedName>
    <definedName name="EURExercise">#REF!</definedName>
    <definedName name="EURO_USD_RATE">#REF!</definedName>
    <definedName name="Euro1">#REF!</definedName>
    <definedName name="Euro31399">#REF!</definedName>
    <definedName name="EUROначало">#REF!</definedName>
    <definedName name="EURPlant">#REF!</definedName>
    <definedName name="EURPlantNo">#REF!</definedName>
    <definedName name="ew">[0]!ew</definedName>
    <definedName name="ewesds">[0]!ewesds</definedName>
    <definedName name="ewrtertuyt" hidden="1">{#N/A,#N/A,TRUE,"Лист1";#N/A,#N/A,TRUE,"Лист2";#N/A,#N/A,TRUE,"Лист3"}</definedName>
    <definedName name="ewsddddddddddddddddd">[0]!ewsddddddddddddddddd</definedName>
    <definedName name="eww">#N/A</definedName>
    <definedName name="ewтмчеч">#REF!</definedName>
    <definedName name="Excel_BuiltIn__FilterDatabase_19">'[18]15 УИ'!#REF!</definedName>
    <definedName name="Excel_BuiltIn__FilterDatabase_22">'[19]16а Сводный анализ'!#REF!</definedName>
    <definedName name="Excel_BuiltIn__FilterDatabase_8_1">"$#ССЫЛ!.$D$1:$D$100"</definedName>
    <definedName name="Excel_BuiltIn__FilterDatabase_8_21">#REF!</definedName>
    <definedName name="Excel_BuiltIn_Print_Area_12">'[18]9а Закупки'!$B$5:$Q$112,'[18]9а Закупки'!$S$5:$AF$112</definedName>
    <definedName name="Excel_BuiltIn_Print_Area_13">'[18]10 Оплата труда'!$B$5:$Q$60,'[18]10 Оплата труда'!$S$5:$AF$60</definedName>
    <definedName name="Excel_BuiltIn_Print_Area_14">'[18]11 Прочие'!$B$5:$Q$128,'[18]11 Прочие'!$S$5:$AF$128</definedName>
    <definedName name="Excel_BuiltIn_Print_Area_15">#REF!,#REF!</definedName>
    <definedName name="Excel_BuiltIn_Print_Area_16">#REF!,#REF!</definedName>
    <definedName name="Excel_BuiltIn_Print_Area_17">'[18]14а ДПН план'!$B$7:$AN$486,'[18]14а ДПН план'!$B$489:$W$524,'[18]14а ДПН план'!$B$527:$AN$660,'[18]14а ДПН план'!$AP$8:$BE$486,'[18]14а ДПН план'!$AP$527:$BE$660</definedName>
    <definedName name="Excel_BuiltIn_Print_Area_18">'[18]14б ДПН отчет'!$B$6:$AN$786,'[18]14б ДПН отчет'!#REF!,'[18]14б ДПН отчет'!#REF!</definedName>
    <definedName name="Excel_BuiltIn_Print_Area_19">'[18]15 УИ'!$B$1:$M$77,'[18]15 УИ'!$S$1:$AF$77</definedName>
    <definedName name="Excel_BuiltIn_Print_Area_20">#REF!</definedName>
    <definedName name="Excel_BuiltIn_Print_Area_24">#REF!</definedName>
    <definedName name="Excel_BuiltIn_Print_Area_26">#REF!</definedName>
    <definedName name="Excel_BuiltIn_Print_Area_3">#REF!,#REF!</definedName>
    <definedName name="Excel_BuiltIn_Print_Area_4">'[18]3 Выручка'!$B$6:$Q$143,'[18]3 Выручка'!$S$6:$AF$143</definedName>
    <definedName name="Excel_BuiltIn_Print_Area_5">'[18]5 Производство'!$B$5:$Q$35,'[18]5 Производство'!$S$5:$AF$35</definedName>
    <definedName name="Excel_BuiltIn_Print_Area_6">'[18]6 Смета затрат'!$B$6:$Q$428,'[18]6 Смета затрат'!$S$6:$AF$428</definedName>
    <definedName name="Excel_BuiltIn_Print_Area_7">'[18]7 Ремонты'!$B$5:$Q$116,'[18]7 Ремонты'!$S$5:$AF$116</definedName>
    <definedName name="Excel_BuiltIn_Print_Area_8">'[18]8 Инвестиции-свод'!$B$5:$Q$240,'[18]8 Инвестиции-свод'!$S$5:$AF$240</definedName>
    <definedName name="Excel_BuiltIn_Print_Area_9">'[18]8 Инвестиции-программа'!$A$1:$BJ$163,'[18]8 Инвестиции-программа'!$BL$1:$CW$127</definedName>
    <definedName name="Excel_BuiltIn_Print_Titles_12">'[18]9а Закупки'!$B$1:$D$65536,'[18]9а Закупки'!$A$7:$IV$9</definedName>
    <definedName name="Excel_BuiltIn_Print_Titles_13">'[18]10 Оплата труда'!$B$1:$D$65536,'[18]10 Оплата труда'!$A$6:$IV$8</definedName>
    <definedName name="Excel_BuiltIn_Print_Titles_15">#REF!</definedName>
    <definedName name="Excel_BuiltIn_Print_Titles_16">#REF!</definedName>
    <definedName name="Excel_BuiltIn_Print_Titles_19">'[18]15 УИ'!$B$1:$D$65536,'[18]15 УИ'!$A$5:$IV$9</definedName>
    <definedName name="Excel_BuiltIn_Print_Titles_20">#REF!</definedName>
    <definedName name="Excel_BuiltIn_Print_Titles_21">#REF!</definedName>
    <definedName name="Excel_BuiltIn_Print_Titles_3">#REF!,#REF!</definedName>
    <definedName name="Excel_BuiltIn_Print_Titles_7">'[18]7 Ремонты'!$B$1:$D$65536,'[18]7 Ремонты'!$A$7:$IV$9</definedName>
    <definedName name="Excel_BuiltIn_Print_Titles_9">'[18]8 Инвестиции-программа'!$A$1:$B$65536,'[18]8 Инвестиции-программа'!$A$3:$IV$4</definedName>
    <definedName name="ExitYear">#REF!</definedName>
    <definedName name="export_year">#REF!</definedName>
    <definedName name="f">[9]Параметры!#REF!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[16]Топливо2009!#REF!</definedName>
    <definedName name="F9_SC_2">[16]Топливо2009!#REF!</definedName>
    <definedName name="F9_SC_3">[16]Топливо2009!#REF!</definedName>
    <definedName name="F9_SC_4">[16]Топливо2009!#REF!</definedName>
    <definedName name="F9_SC_5">[16]Топливо2009!#REF!</definedName>
    <definedName name="F9_SC_6">[16]Топливо2009!#REF!</definedName>
    <definedName name="F9_SCOPE">#REF!</definedName>
    <definedName name="fbgffnjfgg">[0]!fbgffnjfgg</definedName>
    <definedName name="fddddddddddddddd">[0]!fddddddddddddddd</definedName>
    <definedName name="fdfccgh" hidden="1">{#N/A,#N/A,TRUE,"Лист1";#N/A,#N/A,TRUE,"Лист2";#N/A,#N/A,TRUE,"Лист3"}</definedName>
    <definedName name="fdfg">[0]!fdfg</definedName>
    <definedName name="fdfgdjgfh">[0]!fdfgdjgfh</definedName>
    <definedName name="fdfggghgjh" hidden="1">{#N/A,#N/A,TRUE,"Лист1";#N/A,#N/A,TRUE,"Лист2";#N/A,#N/A,TRUE,"Лист3"}</definedName>
    <definedName name="fdfsdsssssssssssssssssssss">[0]!fdfsdsssssssssssssssssssss</definedName>
    <definedName name="fdfvcvvv">[0]!fdfvcvvv</definedName>
    <definedName name="fdghfghfj">[0]!fdghfghfj</definedName>
    <definedName name="fdgrfgdgggggggggggggg">[0]!fdgrfgdgggggggggggggg</definedName>
    <definedName name="fdr">#REF!</definedName>
    <definedName name="fdrttttggggggggggg">[0]!fdrttttggggggggggg</definedName>
    <definedName name="FEB">#REF!</definedName>
    <definedName name="FeCr100_цена">#REF!</definedName>
    <definedName name="fees">#REF!</definedName>
    <definedName name="FeMn_цена">#REF!</definedName>
    <definedName name="FeSi45_цена">#REF!</definedName>
    <definedName name="FeSi65_цена">#REF!</definedName>
    <definedName name="FeTi_цена">#REF!</definedName>
    <definedName name="fewfc">[1]!fewfc</definedName>
    <definedName name="ff">#REF!</definedName>
    <definedName name="fff">#REF!</definedName>
    <definedName name="fffff">'[20]Гр5(о)'!#REF!</definedName>
    <definedName name="ffffffffffffffffffff">[0]!ffffffffffffffffffff</definedName>
    <definedName name="fg">[0]!fg</definedName>
    <definedName name="fga">#N/A</definedName>
    <definedName name="fgfgf">[0]!fgfgf</definedName>
    <definedName name="fgfgffffff">[0]!fgfgffffff</definedName>
    <definedName name="fgfhghhhhhhhhhhh">[0]!fgfhghhhhhhhhhhh</definedName>
    <definedName name="fgghfhghj" hidden="1">{#N/A,#N/A,TRUE,"Лист1";#N/A,#N/A,TRUE,"Лист2";#N/A,#N/A,TRUE,"Лист3"}</definedName>
    <definedName name="fggjhgjk">[0]!fggjhgjk</definedName>
    <definedName name="fghgfh">[0]!fghgfh</definedName>
    <definedName name="fghghjk" hidden="1">{#N/A,#N/A,TRUE,"Лист1";#N/A,#N/A,TRUE,"Лист2";#N/A,#N/A,TRUE,"Лист3"}</definedName>
    <definedName name="fghk">[0]!fghk</definedName>
    <definedName name="fgjhfhgj">[0]!fgjhfhgj</definedName>
    <definedName name="fgm">[4]!fgm</definedName>
    <definedName name="fhghgjh" hidden="1">{#N/A,#N/A,TRUE,"Лист1";#N/A,#N/A,TRUE,"Лист2";#N/A,#N/A,TRUE,"Лист3"}</definedName>
    <definedName name="fhgjh">[0]!fhgjh</definedName>
    <definedName name="fhrsiujt">#N/A</definedName>
    <definedName name="fil_2_16">#N/A</definedName>
    <definedName name="fil_2_18">#N/A</definedName>
    <definedName name="fil_2_19">#N/A</definedName>
    <definedName name="fil_2_22">'[19]16а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'[19]16а Сводный анализ'!#REF!</definedName>
    <definedName name="fil_4_16">#N/A</definedName>
    <definedName name="fil_4_18">#N/A</definedName>
    <definedName name="fil_4_19">#N/A</definedName>
    <definedName name="fil_4_22">'[19]16а Сводный анализ'!#REF!</definedName>
    <definedName name="fio_ruk">#REF!</definedName>
    <definedName name="FixTarifList">[11]Лист!$A$410</definedName>
    <definedName name="fiyttt">#N/A</definedName>
    <definedName name="FootnoteAnchor">#REF!</definedName>
    <definedName name="FootnoteRange">#REF!</definedName>
    <definedName name="Forex">#REF!</definedName>
    <definedName name="ForIns">[21]Регионы!#REF!</definedName>
    <definedName name="form">#REF!</definedName>
    <definedName name="Format">#REF!</definedName>
    <definedName name="frtju">[4]!frtju</definedName>
    <definedName name="fsderswerwer">[0]!fsderswerwer</definedName>
    <definedName name="ftfhtfhgft">[0]!ftfhtfhgft</definedName>
    <definedName name="FUEL">#REF!</definedName>
    <definedName name="FUEL_ET">#REF!</definedName>
    <definedName name="FUELLIST">#REF!</definedName>
    <definedName name="FuelQnt">[11]Лист!$B$17</definedName>
    <definedName name="fx_rate">#REF!</definedName>
    <definedName name="FXRATES">#REF!</definedName>
    <definedName name="g">[9]Параметры!#REF!</definedName>
    <definedName name="gdgfgghj">[0]!gdgfgghj</definedName>
    <definedName name="GES">#REF!</definedName>
    <definedName name="GES_DATA">#REF!</definedName>
    <definedName name="GES_LIST">#REF!</definedName>
    <definedName name="GES3_DATA">#REF!</definedName>
    <definedName name="GESList">[11]Лист!$A$30</definedName>
    <definedName name="GESQnt">[11]Параметры!$B$6</definedName>
    <definedName name="gf">[4]!gf</definedName>
    <definedName name="gfbhty">[0]!gfbhty</definedName>
    <definedName name="gfd">#REF!</definedName>
    <definedName name="gffffffffffffff" hidden="1">{#N/A,#N/A,TRUE,"Лист1";#N/A,#N/A,TRUE,"Лист2";#N/A,#N/A,TRUE,"Лист3"}</definedName>
    <definedName name="gfg">[0]!gfg</definedName>
    <definedName name="gfgfddddddddddd">[0]!gfgfddddddddddd</definedName>
    <definedName name="gfgffdssssssssssssss" hidden="1">{#N/A,#N/A,TRUE,"Лист1";#N/A,#N/A,TRUE,"Лист2";#N/A,#N/A,TRUE,"Лист3"}</definedName>
    <definedName name="gfgfffgh">[0]!gfgfffgh</definedName>
    <definedName name="gfgfgfcccccccccccccccccccccc">[0]!gfgfgfcccccccccccccccccccccc</definedName>
    <definedName name="gfgfgffffffffffffff">[0]!gfgfgffffffffffffff</definedName>
    <definedName name="gfgfgfffffffffffffff">[0]!gfgfgfffffffffffffff</definedName>
    <definedName name="gfgfgfh">[0]!gfgfgfh</definedName>
    <definedName name="gfgfhgfhhhhhhhhhhhhhhhhh" hidden="1">{#N/A,#N/A,TRUE,"Лист1";#N/A,#N/A,TRUE,"Лист2";#N/A,#N/A,TRUE,"Лист3"}</definedName>
    <definedName name="gfhggggggggggggggg">[0]!gfhggggggggggggggg</definedName>
    <definedName name="gfhghgjk">[0]!gfhghgjk</definedName>
    <definedName name="gfhgjh">[0]!gfhgjh</definedName>
    <definedName name="gfj">[4]!gfj</definedName>
    <definedName name="gfjgf">[4]!gfjgf</definedName>
    <definedName name="gfjgfj">[4]!gfjgfj</definedName>
    <definedName name="gfjjgf">[4]!gfjjgf</definedName>
    <definedName name="gg">[0]!gg</definedName>
    <definedName name="ggfffffffffffff">[0]!ggfffffffffffff</definedName>
    <definedName name="ggg">[0]!ggg</definedName>
    <definedName name="gggg">#REF!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[0]!gggggggggggggggggg</definedName>
    <definedName name="gggggggggggggggggggggggggggg">P1_T18.1?Data,P2_T18.1?Data</definedName>
    <definedName name="gghggggggggggg">[0]!gghggggggggggg</definedName>
    <definedName name="gh">[0]!gh</definedName>
    <definedName name="ghd">[4]!ghd</definedName>
    <definedName name="ghfffffffffffffff">[0]!ghfffffffffffffff</definedName>
    <definedName name="ghfghd">[4]!ghfghd</definedName>
    <definedName name="ghfhfh">[0]!ghfhfh</definedName>
    <definedName name="ghfs">[4]!ghfs</definedName>
    <definedName name="ghg" hidden="1">{#N/A,#N/A,FALSE,"Себестоимсть-97"}</definedName>
    <definedName name="ghghf">[0]!ghghf</definedName>
    <definedName name="ghghgy" hidden="1">{#N/A,#N/A,TRUE,"Лист1";#N/A,#N/A,TRUE,"Лист2";#N/A,#N/A,TRUE,"Лист3"}</definedName>
    <definedName name="ghgjgh">[4]!ghgjgh</definedName>
    <definedName name="ghgjgk">[0]!ghgjgk</definedName>
    <definedName name="ghgjjjjjjjjjjjjjjjjjjjjjjjj">[0]!ghgjjjjjjjjjjjjjjjjjjjjjjjj</definedName>
    <definedName name="ghhhjgh">[0]!ghhhjgh</definedName>
    <definedName name="ghhjgygft">[0]!ghhjgygft</definedName>
    <definedName name="ghhktyi">[0]!ghhktyi</definedName>
    <definedName name="ghjg">[4]!ghjg</definedName>
    <definedName name="ghjghf">[4]!ghjghf</definedName>
    <definedName name="ghjghkjkkjl">[0]!ghjghkjkkjl</definedName>
    <definedName name="ghjhfghdrgd">[0]!ghjhfghdrgd</definedName>
    <definedName name="ghk">[4]!ghk</definedName>
    <definedName name="gj">[4]!gj</definedName>
    <definedName name="gjkj">[4]!gjkj</definedName>
    <definedName name="gjkl">[4]!gjkl</definedName>
    <definedName name="gk">[4]!gk</definedName>
    <definedName name="gkj">[4]!gkj</definedName>
    <definedName name="god">[22]Титульный!$F$10</definedName>
    <definedName name="grdtrgcfg" hidden="1">{#N/A,#N/A,TRUE,"Лист1";#N/A,#N/A,TRUE,"Лист2";#N/A,#N/A,TRUE,"Лист3"}</definedName>
    <definedName name="GRES">#REF!</definedName>
    <definedName name="GRES_DATA">#REF!</definedName>
    <definedName name="GRES_LIST">#REF!</definedName>
    <definedName name="grety5e">[0]!grety5e</definedName>
    <definedName name="gtty">#REF!,#REF!,#REF!,P1_ESO_PROT</definedName>
    <definedName name="gtyt">[0]!gtyt</definedName>
    <definedName name="gvnhdf">[4]!gvnhdf</definedName>
    <definedName name="gy">[0]!gy</definedName>
    <definedName name="h">[0]!h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Period">#REF!</definedName>
    <definedName name="H?Table">#REF!</definedName>
    <definedName name="H?Title">#REF!</definedName>
    <definedName name="Helper_Котельные">[23]Справочники!$A$9:$A$12</definedName>
    <definedName name="Helper_ТЭС">[23]Справочники!$A$2:$A$5</definedName>
    <definedName name="Helper_ТЭС_Котельные">[24]Справочники!$A$2:$A$4,[24]Справочники!$A$16:$A$18</definedName>
    <definedName name="Helper_ФОРЭМ">[23]Справочники!$A$30:$A$35</definedName>
    <definedName name="hf">[4]!hf</definedName>
    <definedName name="hfhf">[4]!hfhf</definedName>
    <definedName name="hfk">[4]!hfk</definedName>
    <definedName name="hfkf">[4]!hfkf</definedName>
    <definedName name="hfkfh">[4]!hfkfh</definedName>
    <definedName name="hfte">[0]!hfte</definedName>
    <definedName name="hgffgddfd" hidden="1">{#N/A,#N/A,TRUE,"Лист1";#N/A,#N/A,TRUE,"Лист2";#N/A,#N/A,TRUE,"Лист3"}</definedName>
    <definedName name="hgfgddddddddddddd">[0]!hgfgddddddddddddd</definedName>
    <definedName name="hgfty">[0]!hgfty</definedName>
    <definedName name="hgfvhgffdgfdsdass">[0]!hgfvhgffdgfdsdass</definedName>
    <definedName name="hggg">[0]!hggg</definedName>
    <definedName name="hghf">[0]!hghf</definedName>
    <definedName name="hghffgereeeeeeeeeeeeee">[0]!hghffgereeeeeeeeeeeeee</definedName>
    <definedName name="hghfgd">[0]!hghfgd</definedName>
    <definedName name="hghgfdddddddddddd">[0]!hghgfdddddddddddd</definedName>
    <definedName name="hghgff">[0]!hghgff</definedName>
    <definedName name="hghgfhgfgd">[0]!hghgfhgfgd</definedName>
    <definedName name="hghggggggggggggggg">[0]!hghggggggggggggggg</definedName>
    <definedName name="hghgggggggggggggggg">[0]!hghgggggggggggggggg</definedName>
    <definedName name="hghgh">[0]!hghgh</definedName>
    <definedName name="hghghff">[0]!hghghff</definedName>
    <definedName name="hghgy">[0]!hghgy</definedName>
    <definedName name="hghjjjjjjjjjjjjjjjjjjjjjjjj">[0]!hghjjjjjjjjjjjjjjjjjjjjjjjj</definedName>
    <definedName name="hgjggjhk">[0]!hgjggjhk</definedName>
    <definedName name="hgjhgj">[0]!hgjhgj</definedName>
    <definedName name="hgjj">[0]!hgjj</definedName>
    <definedName name="hgjjjjjjjjjjjjjjjjjjjjj">[0]!hgjjjjjjjjjjjjjjjjjjjjj</definedName>
    <definedName name="hgkgjh">[0]!hgkgjh</definedName>
    <definedName name="hgyjyjghgjyjjj">[0]!hgyjyjghgjyjjj</definedName>
    <definedName name="hh">[0]!hh</definedName>
    <definedName name="hhghdffff">[0]!hhghdffff</definedName>
    <definedName name="hhghfrte">[0]!hhghfrte</definedName>
    <definedName name="hhh">[0]!hhh</definedName>
    <definedName name="hhhhhhhhhhhh">[0]!hhhhhhhhhhhh</definedName>
    <definedName name="hhhhhhhhhhhhhhhhhhhhhhhhhhhhhhhhhhhhhhhhhhhhhhhhhhhhhhhhhhhhhh">[15]!hhhhhhhhhhhhhhhhhhhhhhhhhhhhhhhhhhhhhhhhhhhhhhhhhhhhhhhhhhhhhh</definedName>
    <definedName name="hhhhhthhhhthhth" hidden="1">{#N/A,#N/A,TRUE,"Лист1";#N/A,#N/A,TRUE,"Лист2";#N/A,#N/A,TRUE,"Лист3"}</definedName>
    <definedName name="hhtgyghgy">[0]!hhtgyghgy</definedName>
    <definedName name="hhy">[0]!hhy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j">#N/A</definedName>
    <definedName name="hjghhgf">[0]!hjghhgf</definedName>
    <definedName name="hjghjgf">[0]!hjghjgf</definedName>
    <definedName name="hjhjgfdfs">[0]!hjhjgfdfs</definedName>
    <definedName name="hjhjhghgfg">[0]!hjhjhghgfg</definedName>
    <definedName name="hjjgjgd">[0]!hjjgjgd</definedName>
    <definedName name="hjjhjhgfgffds">[0]!hjjhjhgfgffds</definedName>
    <definedName name="hk">#N/A</definedName>
    <definedName name="HLN1LE">#REF!</definedName>
    <definedName name="hola">{0.1;0;0.382758620689655;0;0;0;0.258620689655172;0;0.258620689655172}</definedName>
    <definedName name="hvhgfhgdfgd">[0]!hvhgfhgdfgd</definedName>
    <definedName name="hvjfjghfyufuyg">[0]!hvjfjghfyufuyg</definedName>
    <definedName name="hyghggggggggggggggg" hidden="1">{#N/A,#N/A,TRUE,"Лист1";#N/A,#N/A,TRUE,"Лист2";#N/A,#N/A,TRUE,"Лист3"}</definedName>
    <definedName name="hвн">'[25]1.6'!#REF!</definedName>
    <definedName name="hнн">'[25]1.6'!#REF!</definedName>
    <definedName name="hсети">'[25]1.6'!#REF!</definedName>
    <definedName name="hсн">'[25]1.6'!#REF!</definedName>
    <definedName name="IBC">#REF!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îî">[0]!îî</definedName>
    <definedName name="iiiiii">#N/A</definedName>
    <definedName name="iijjjjjjjjjjjjj">[0]!iijjjjjjjjjjjjj</definedName>
    <definedName name="ijhukjhjkhj">[0]!ijhukjhjkhj</definedName>
    <definedName name="IL">[0]!IL</definedName>
    <definedName name="ILI">[0]!ILI</definedName>
    <definedName name="ILILI">[0]!ILILI</definedName>
    <definedName name="ILILIL">[0]!ILILIL</definedName>
    <definedName name="ILILILIL">[0]!ILILILIL</definedName>
    <definedName name="ILIUL">[0]!ILIUL</definedName>
    <definedName name="ILIULIL">[0]!ILIULIL</definedName>
    <definedName name="ILLIL">[0]!ILLIL</definedName>
    <definedName name="ILUILIL">[0]!ILUILIL</definedName>
    <definedName name="ILYKLK">[0]!ILYKLK</definedName>
    <definedName name="imuuybrd">[0]!imuuybrd</definedName>
    <definedName name="ind_tarif_159">#REF!</definedName>
    <definedName name="ind_tarif_160">#REF!</definedName>
    <definedName name="ind_tarif_161">#REF!</definedName>
    <definedName name="ind_tarif_163">#REF!</definedName>
    <definedName name="ind_tarif_164">#REF!</definedName>
    <definedName name="index_124">#REF!</definedName>
    <definedName name="index_125">#REF!</definedName>
    <definedName name="index_126">#REF!</definedName>
    <definedName name="index_127">#REF!</definedName>
    <definedName name="index_128">#REF!</definedName>
    <definedName name="index_129">#REF!</definedName>
    <definedName name="index_130">#REF!</definedName>
    <definedName name="index_131">#REF!</definedName>
    <definedName name="index_132">#REF!</definedName>
    <definedName name="index_133">#REF!</definedName>
    <definedName name="index_134">#REF!</definedName>
    <definedName name="index_135">#REF!</definedName>
    <definedName name="index_136">#REF!</definedName>
    <definedName name="index_137">#REF!</definedName>
    <definedName name="index_138">#REF!</definedName>
    <definedName name="index_139">#REF!</definedName>
    <definedName name="index_140">#REF!</definedName>
    <definedName name="index_141">#REF!</definedName>
    <definedName name="index_142">#REF!</definedName>
    <definedName name="index_143">#REF!</definedName>
    <definedName name="index_144">#REF!</definedName>
    <definedName name="index_145">#REF!</definedName>
    <definedName name="index_146">#REF!</definedName>
    <definedName name="index_147">#REF!</definedName>
    <definedName name="index_148">#REF!</definedName>
    <definedName name="index_149">#REF!</definedName>
    <definedName name="index_150">#REF!</definedName>
    <definedName name="index_151">#REF!</definedName>
    <definedName name="index_152">#REF!</definedName>
    <definedName name="index_153">#REF!</definedName>
    <definedName name="index_154">#REF!</definedName>
    <definedName name="index_155">#REF!</definedName>
    <definedName name="index_156">#REF!</definedName>
    <definedName name="index_157">#REF!</definedName>
    <definedName name="index_158">#REF!</definedName>
    <definedName name="index_159">#REF!</definedName>
    <definedName name="index_160">#REF!</definedName>
    <definedName name="index_161">#REF!</definedName>
    <definedName name="index_162">#REF!</definedName>
    <definedName name="index_163">#REF!</definedName>
    <definedName name="index_164">#REF!</definedName>
    <definedName name="index_165">#REF!</definedName>
    <definedName name="index_166">#REF!</definedName>
    <definedName name="index_167">#REF!</definedName>
    <definedName name="index_168">#REF!</definedName>
    <definedName name="index_169">#REF!</definedName>
    <definedName name="index_170">#REF!</definedName>
    <definedName name="index_171">#REF!</definedName>
    <definedName name="index_172">#REF!</definedName>
    <definedName name="index_173">#REF!</definedName>
    <definedName name="index_174">#REF!</definedName>
    <definedName name="index_175">#REF!</definedName>
    <definedName name="index_176">#REF!</definedName>
    <definedName name="index_177">#REF!</definedName>
    <definedName name="index_178">#REF!</definedName>
    <definedName name="index_179">#REF!</definedName>
    <definedName name="index_180">#REF!</definedName>
    <definedName name="index_181">#REF!</definedName>
    <definedName name="index_182">#REF!</definedName>
    <definedName name="index_183">#REF!</definedName>
    <definedName name="index_184">#REF!</definedName>
    <definedName name="index_185">#REF!</definedName>
    <definedName name="index_186">#REF!</definedName>
    <definedName name="index_187">#REF!</definedName>
    <definedName name="index_188">#REF!</definedName>
    <definedName name="index_189">#REF!</definedName>
    <definedName name="index_190">#REF!</definedName>
    <definedName name="index_191">#REF!</definedName>
    <definedName name="index_192">#REF!</definedName>
    <definedName name="index_193">#REF!</definedName>
    <definedName name="index_194">#REF!</definedName>
    <definedName name="index_195">#REF!</definedName>
    <definedName name="index_196">#REF!</definedName>
    <definedName name="index_197">#REF!</definedName>
    <definedName name="index_198">#REF!</definedName>
    <definedName name="index_199">#REF!</definedName>
    <definedName name="index_200">#REF!</definedName>
    <definedName name="index_201">#REF!</definedName>
    <definedName name="index_202">#REF!</definedName>
    <definedName name="index_203">#REF!</definedName>
    <definedName name="index_204">#REF!</definedName>
    <definedName name="index_205">#REF!</definedName>
    <definedName name="index_206">#REF!</definedName>
    <definedName name="index_207">#REF!</definedName>
    <definedName name="index_208">#REF!</definedName>
    <definedName name="index_209">#REF!</definedName>
    <definedName name="index_210">#REF!</definedName>
    <definedName name="index_211">#REF!</definedName>
    <definedName name="index_212">#REF!</definedName>
    <definedName name="index_213">#REF!</definedName>
    <definedName name="index_214">#REF!</definedName>
    <definedName name="index_215">#REF!</definedName>
    <definedName name="index_216">#REF!</definedName>
    <definedName name="index_217">#REF!</definedName>
    <definedName name="index_218">#REF!</definedName>
    <definedName name="index_219">#REF!</definedName>
    <definedName name="index_220">#REF!</definedName>
    <definedName name="index_221">#REF!</definedName>
    <definedName name="index_222">#REF!</definedName>
    <definedName name="index_223">#REF!</definedName>
    <definedName name="index_224">#REF!</definedName>
    <definedName name="index_225">#REF!</definedName>
    <definedName name="index_226">#REF!</definedName>
    <definedName name="index_227">#REF!</definedName>
    <definedName name="index_228">#REF!</definedName>
    <definedName name="index_229">#REF!</definedName>
    <definedName name="index_230">#REF!</definedName>
    <definedName name="index_231">#REF!</definedName>
    <definedName name="index_232">#REF!</definedName>
    <definedName name="index_233">#REF!</definedName>
    <definedName name="index_234">#REF!</definedName>
    <definedName name="index_235">#REF!</definedName>
    <definedName name="index_236">#REF!</definedName>
    <definedName name="index_237">#REF!</definedName>
    <definedName name="index_238">#REF!</definedName>
    <definedName name="index_239">#REF!</definedName>
    <definedName name="index_240">#REF!</definedName>
    <definedName name="index_241">#REF!</definedName>
    <definedName name="index_242">#REF!</definedName>
    <definedName name="index_243">#REF!</definedName>
    <definedName name="index_244">#REF!</definedName>
    <definedName name="index_245">#REF!</definedName>
    <definedName name="index_246">#REF!</definedName>
    <definedName name="index_247">#REF!</definedName>
    <definedName name="index_248">#REF!</definedName>
    <definedName name="index_249">#REF!</definedName>
    <definedName name="index_250">#REF!</definedName>
    <definedName name="index_251">#REF!</definedName>
    <definedName name="index_252">#REF!</definedName>
    <definedName name="index_253">#REF!</definedName>
    <definedName name="index_254">#REF!</definedName>
    <definedName name="index_255">#REF!</definedName>
    <definedName name="index_256">#REF!</definedName>
    <definedName name="index_257">#REF!</definedName>
    <definedName name="index_258">#REF!</definedName>
    <definedName name="index_259">#REF!</definedName>
    <definedName name="index_260">#REF!</definedName>
    <definedName name="index_261">#REF!</definedName>
    <definedName name="index_262">#REF!</definedName>
    <definedName name="index_263">#REF!</definedName>
    <definedName name="index_264">#REF!</definedName>
    <definedName name="index_265">#REF!</definedName>
    <definedName name="index_266">#REF!</definedName>
    <definedName name="index_267">#REF!</definedName>
    <definedName name="index_268">#REF!</definedName>
    <definedName name="index_269">#REF!</definedName>
    <definedName name="index_270">#REF!</definedName>
    <definedName name="index_271">#REF!</definedName>
    <definedName name="index_272">#REF!</definedName>
    <definedName name="index1">#REF!</definedName>
    <definedName name="INN">#REF!</definedName>
    <definedName name="Input_2">#REF!</definedName>
    <definedName name="Input_3">#REF!</definedName>
    <definedName name="Input_4">#REF!</definedName>
    <definedName name="Input_5">#REF!</definedName>
    <definedName name="Input_5b">#REF!</definedName>
    <definedName name="Input_6">#REF!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InvAfterRate">#REF!</definedName>
    <definedName name="INVLERate">#REF!</definedName>
    <definedName name="InvRate1">#REF!</definedName>
    <definedName name="InvRate2">#REF!</definedName>
    <definedName name="InvRate3">#REF!</definedName>
    <definedName name="InvRate4">#REF!</definedName>
    <definedName name="InvRateBefore">#REF!</definedName>
    <definedName name="ioioioi">[0]!ioioioi</definedName>
    <definedName name="ioioioio">[0]!ioioioio</definedName>
    <definedName name="ioiomkjjjjj">[0]!ioiomkjjjjj</definedName>
    <definedName name="iouhnjvgfcfd">[0]!iouhnjvgfcfd</definedName>
    <definedName name="iouiuyiuyutuyrt">[0]!iouiuyiuyutuyrt</definedName>
    <definedName name="iounuibuig">[0]!iounuibuig</definedName>
    <definedName name="iouyuytytfty">[0]!iouyuytytfty</definedName>
    <definedName name="IPO">#REF!</definedName>
    <definedName name="iuiiiiiiiiiiiiiiiiii" hidden="1">{#N/A,#N/A,TRUE,"Лист1";#N/A,#N/A,TRUE,"Лист2";#N/A,#N/A,TRUE,"Лист3"}</definedName>
    <definedName name="iuiohjkjk">[0]!iuiohjkjk</definedName>
    <definedName name="iuiuyggggggggggggggggggg">[0]!iuiuyggggggggggggggggggg</definedName>
    <definedName name="iuiuytrsgfjh">[0]!iuiuytrsgfjh</definedName>
    <definedName name="iuiytyyfdg" hidden="1">{#N/A,#N/A,TRUE,"Лист1";#N/A,#N/A,TRUE,"Лист2";#N/A,#N/A,TRUE,"Лист3"}</definedName>
    <definedName name="iujjjjjjjjjhjh">[0]!iujjjjjjjjjhjh</definedName>
    <definedName name="iujjjjjjjjjjjjjjjjjj">[0]!iujjjjjjjjjjjjjjjjjj</definedName>
    <definedName name="iukjjjjjjjjjjjj" hidden="1">{#N/A,#N/A,TRUE,"Лист1";#N/A,#N/A,TRUE,"Лист2";#N/A,#N/A,TRUE,"Лист3"}</definedName>
    <definedName name="iukjkjgh">[0]!iukjkjgh</definedName>
    <definedName name="IULIL">[0]!IULIL</definedName>
    <definedName name="iuubbbbbbbbbbbb">[0]!iuubbbbbbbbbbbb</definedName>
    <definedName name="iuuhhbvg">[0]!iuuhhbvg</definedName>
    <definedName name="iuuitt">[0]!iuuitt</definedName>
    <definedName name="iuuiyyttyty">[0]!iuuiyyttyty</definedName>
    <definedName name="iuuuuuuuuuuuuuuuu">[0]!iuuuuuuuuuuuuuuuu</definedName>
    <definedName name="iuuuuuuuuuuuuuuuuuuu">[0]!iuuuuuuuuuuuuuuuuuuu</definedName>
    <definedName name="iuuyyyyyyyyyyyyyyy">[0]!iuuyyyyyyyyyyyyyyy</definedName>
    <definedName name="iyuuytvt" hidden="1">{#N/A,#N/A,TRUE,"Лист1";#N/A,#N/A,TRUE,"Лист2";#N/A,#N/A,TRUE,"Лист3"}</definedName>
    <definedName name="j">[0]!j</definedName>
    <definedName name="JAN">#REF!</definedName>
    <definedName name="jbnbvggggggggggggggg">[0]!jbnbvggggggggggggggg</definedName>
    <definedName name="jcd">[4]!jcd</definedName>
    <definedName name="jgg">[4]!jgg</definedName>
    <definedName name="jghfghd">[4]!jghfghd</definedName>
    <definedName name="jghghfd">[0]!jghghfd</definedName>
    <definedName name="jghjghjhk">[4]!jghjghjhk</definedName>
    <definedName name="jghjygsf">[4]!jghjygsf</definedName>
    <definedName name="jgjhgd">[0]!jgjhgd</definedName>
    <definedName name="jhfgfs" hidden="1">{#N/A,#N/A,TRUE,"Лист1";#N/A,#N/A,TRUE,"Лист2";#N/A,#N/A,TRUE,"Лист3"}</definedName>
    <definedName name="jhfghfyu">[0]!jhfghfyu</definedName>
    <definedName name="jhfghgfgfgfdfs" hidden="1">{#N/A,#N/A,TRUE,"Лист1";#N/A,#N/A,TRUE,"Лист2";#N/A,#N/A,TRUE,"Лист3"}</definedName>
    <definedName name="jhghfd">[0]!jhghfd</definedName>
    <definedName name="jhghjf">[0]!jhghjf</definedName>
    <definedName name="jhhgfddfs">[0]!jhhgfddfs</definedName>
    <definedName name="jhhgjhgf">[0]!jhhgjhgf</definedName>
    <definedName name="jhhhjhgghg">[0]!jhhhjhgghg</definedName>
    <definedName name="jhhjgkjgl">[0]!jhhjgkjgl</definedName>
    <definedName name="jhjgfghf">[0]!jhjgfghf</definedName>
    <definedName name="jhjgjgh">[0]!jhjgjgh</definedName>
    <definedName name="jhjhf">[0]!jhjhf</definedName>
    <definedName name="jhjhjhjggggggggggggg">[0]!jhjhjhjggggggggggggg</definedName>
    <definedName name="jhjhyyyyyyyyyyyyyy">[0]!jhjhyyyyyyyyyyyyyy</definedName>
    <definedName name="jhjjhhhhhh">[0]!jhjjhhhhhh</definedName>
    <definedName name="jhjkghgdd">[0]!jhjkghgdd</definedName>
    <definedName name="jhjytyyyyyyyyyyyyyyyy" hidden="1">{#N/A,#N/A,TRUE,"Лист1";#N/A,#N/A,TRUE,"Лист2";#N/A,#N/A,TRUE,"Лист3"}</definedName>
    <definedName name="jhkhjghfg">[0]!jhkhjghfg</definedName>
    <definedName name="jhkjhjhg">[0]!jhkjhjhg</definedName>
    <definedName name="jhmjh">[4]!jhmjh</definedName>
    <definedName name="jhtjgyt" hidden="1">{#N/A,#N/A,TRUE,"Лист1";#N/A,#N/A,TRUE,"Лист2";#N/A,#N/A,TRUE,"Лист3"}</definedName>
    <definedName name="jhujghj">[0]!jhujghj</definedName>
    <definedName name="jhujy">[0]!jhujy</definedName>
    <definedName name="jhy">[0]!jhy</definedName>
    <definedName name="jjhjgjhfg">[0]!jjhjgjhfg</definedName>
    <definedName name="jjhjhhhhhhhhhhhhhhh">[0]!jjhjhhhhhhhhhhhhhhh</definedName>
    <definedName name="jjjj">'[26]Гр5(о)'!#REF!</definedName>
    <definedName name="jjkjhhgffd">[0]!jjkjhhgffd</definedName>
    <definedName name="jk">#N/A</definedName>
    <definedName name="jkbvbcdxd">[0]!jkbvbcdxd</definedName>
    <definedName name="jkhffddds" hidden="1">{#N/A,#N/A,TRUE,"Лист1";#N/A,#N/A,TRUE,"Лист2";#N/A,#N/A,TRUE,"Лист3"}</definedName>
    <definedName name="jkhujygytf">[0]!jkhujygytf</definedName>
    <definedName name="jkj">#N/A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uhghg" hidden="1">{#N/A,#N/A,TRUE,"Лист1";#N/A,#N/A,TRUE,"Лист2";#N/A,#N/A,TRUE,"Лист3"}</definedName>
    <definedName name="jujhghgcvgfxc">[0]!jujhghgcvgfxc</definedName>
    <definedName name="JUL">#REF!</definedName>
    <definedName name="JUN">#REF!</definedName>
    <definedName name="jyh">[4]!jyh</definedName>
    <definedName name="jyihtg">[0]!jyihtg</definedName>
    <definedName name="jyuytvbyvtvfr" hidden="1">{#N/A,#N/A,TRUE,"Лист1";#N/A,#N/A,TRUE,"Лист2";#N/A,#N/A,TRUE,"Лист3"}</definedName>
    <definedName name="k">[0]!k</definedName>
    <definedName name="KALMENERGO">#N/A</definedName>
    <definedName name="kar">{0.1;0;0.382758620689655;0;0;0;0.258620689655172;0;0.258620689655172}</definedName>
    <definedName name="KBC">#REF!</definedName>
    <definedName name="KEGMHR01">#REF!</definedName>
    <definedName name="KEGMHRLE">#REF!</definedName>
    <definedName name="KEGVOL01">#REF!</definedName>
    <definedName name="KEGVOLLE">#REF!</definedName>
    <definedName name="kfh">[4]!kfh</definedName>
    <definedName name="kh">[4]!kh</definedName>
    <definedName name="khf">[4]!khf</definedName>
    <definedName name="khjkhjghf" hidden="1">{#N/A,#N/A,TRUE,"Лист1";#N/A,#N/A,TRUE,"Лист2";#N/A,#N/A,TRUE,"Лист3"}</definedName>
    <definedName name="kiuytte">[0]!kiuytte</definedName>
    <definedName name="kj" hidden="1">{#N/A,#N/A,TRUE,"Лист1";#N/A,#N/A,TRUE,"Лист2";#N/A,#N/A,TRUE,"Лист3"}</definedName>
    <definedName name="kjhhgfgfs">[0]!kjhhgfgfs</definedName>
    <definedName name="kjhiuh">[0]!kjhiuh</definedName>
    <definedName name="kjhjhgggggggggggggg">[0]!kjhjhgggggggggggggg</definedName>
    <definedName name="kjhjhhjgfd">[0]!kjhjhhjgfd</definedName>
    <definedName name="kjhkghgggggggggggg">[0]!kjhkghgggggggggggg</definedName>
    <definedName name="kjhkjhjggh">[0]!kjhkjhjggh</definedName>
    <definedName name="kjhmnmfg">[0]!kjhmnmfg</definedName>
    <definedName name="kjhvvvvvvvvvvvvvvvvv" hidden="1">{#N/A,#N/A,TRUE,"Лист1";#N/A,#N/A,TRUE,"Лист2";#N/A,#N/A,TRUE,"Лист3"}</definedName>
    <definedName name="kjjhghftyfy">[0]!kjjhghftyfy</definedName>
    <definedName name="kjjhjhghgh">[0]!kjjhjhghgh</definedName>
    <definedName name="kjjjjjhhhhhhhhhhhhh" hidden="1">{#N/A,#N/A,TRUE,"Лист1";#N/A,#N/A,TRUE,"Лист2";#N/A,#N/A,TRUE,"Лист3"}</definedName>
    <definedName name="kjjkhgf">[0]!kjjkhgf</definedName>
    <definedName name="kjjkkjhjhgjhg">[0]!kjjkkjhjhgjhg</definedName>
    <definedName name="kjjyhjhuyh">[0]!kjjyhjhuyh</definedName>
    <definedName name="kjkhj">[0]!kjkhj</definedName>
    <definedName name="kjkhjkjhgh" hidden="1">{#N/A,#N/A,TRUE,"Лист1";#N/A,#N/A,TRUE,"Лист2";#N/A,#N/A,TRUE,"Лист3"}</definedName>
    <definedName name="kjkhkjhjcx">[0]!kjkhkjhjcx</definedName>
    <definedName name="kjkjhjhjhghgf" hidden="1">{#N/A,#N/A,TRUE,"Лист1";#N/A,#N/A,TRUE,"Лист2";#N/A,#N/A,TRUE,"Лист3"}</definedName>
    <definedName name="kjkjhjjjjjjjjjjjjjjjjj">[0]!kjkjhjjjjjjjjjjjjjjjjj</definedName>
    <definedName name="kjkjjhhgfgfdds">[0]!kjkjjhhgfgfdds</definedName>
    <definedName name="kjkjjjjjjjjjjjjjjjj">[0]!kjkjjjjjjjjjjjjjjjj</definedName>
    <definedName name="kjlkji">[0]!kjlkji</definedName>
    <definedName name="kjlkjkhghjfgf">[0]!kjlkjkhghjfgf</definedName>
    <definedName name="kjmnmbn">[0]!kjmnmbn</definedName>
    <definedName name="kjuiuuuuuuuuuuuuuuu">[0]!kjuiuuuuuuuuuuuuuuu</definedName>
    <definedName name="kjuiyyyyyyyyyyyyyyyyyy">[0]!kjuiyyyyyyyyyyyyyyyyyy</definedName>
    <definedName name="kjykhjy">[0]!kjykhjy</definedName>
    <definedName name="kkkkkkkkkkkkkkkk">[0]!kkkkkkkkkkkkkkkk</definedName>
    <definedName name="kkljkjjjjjjjjjjjjj">[0]!kkljkjjjjjjjjjjjjj</definedName>
    <definedName name="kljhjkghv" hidden="1">{#N/A,#N/A,TRUE,"Лист1";#N/A,#N/A,TRUE,"Лист2";#N/A,#N/A,TRUE,"Лист3"}</definedName>
    <definedName name="kljjhgfhg">[0]!kljjhgfhg</definedName>
    <definedName name="klkjkjhhffdx">[0]!klkjkjhhffdx</definedName>
    <definedName name="klklklklklklklk">[0]!klklklklklklklk</definedName>
    <definedName name="klljjjhjgghf" hidden="1">{#N/A,#N/A,TRUE,"Лист1";#N/A,#N/A,TRUE,"Лист2";#N/A,#N/A,TRUE,"Лист3"}</definedName>
    <definedName name="kmnjnj">[0]!kmnjnj</definedName>
    <definedName name="knkn.n.">[0]!knkn.n.</definedName>
    <definedName name="KorQnt">[11]Параметры!$B$5</definedName>
    <definedName name="KotList">[11]Лист!$A$260</definedName>
    <definedName name="KOTLODERJ_LIST">[27]Справочники!$E$8:$E$9</definedName>
    <definedName name="KotQnt">[11]Лист!$B$261</definedName>
    <definedName name="KRY">[0]!KRY</definedName>
    <definedName name="ktkll">[4]!ktkll</definedName>
    <definedName name="KUKYUYKULL">[0]!KUKYUYKULL</definedName>
    <definedName name="kurs">#REF!</definedName>
    <definedName name="kuykjhjkhy">[0]!kuykjhjkhy</definedName>
    <definedName name="kW_а_ген1">#REF!</definedName>
    <definedName name="kW_а_ген3">#REF!</definedName>
    <definedName name="KYKUKK">[0]!KYKUKK</definedName>
    <definedName name="l">[0]!l</definedName>
    <definedName name="LBO">#REF!</definedName>
    <definedName name="LBOMinCash">#REF!</definedName>
    <definedName name="let">[28]Справочники!$J$18:$J$22</definedName>
    <definedName name="lhj">[4]!lhj</definedName>
    <definedName name="likuih" hidden="1">{#N/A,#N/A,TRUE,"Лист1";#N/A,#N/A,TRUE,"Лист2";#N/A,#N/A,TRUE,"Лист3"}</definedName>
    <definedName name="LILI">[0]!LILI</definedName>
    <definedName name="LILUILILILI">[0]!LILUILILILI</definedName>
    <definedName name="LINE">#REF!</definedName>
    <definedName name="LINE2">#REF!</definedName>
    <definedName name="LIST_ORG_EE">#REF!</definedName>
    <definedName name="List12_PeriodRange">#REF!</definedName>
    <definedName name="lkjjjjjjjjjjjj">[0]!lkjjjjjjjjjjjj</definedName>
    <definedName name="lkjklhjkghjffgd">[0]!lkjklhjkghjffgd</definedName>
    <definedName name="lkjkljhjkjhghjfg">[0]!lkjkljhjkjhghjfg</definedName>
    <definedName name="lkkkkkkkkkkkkkk">[0]!lkkkkkkkkkkkkkk</definedName>
    <definedName name="lkkljhhggtg" hidden="1">{#N/A,#N/A,TRUE,"Лист1";#N/A,#N/A,TRUE,"Лист2";#N/A,#N/A,TRUE,"Лист3"}</definedName>
    <definedName name="lkl">[1]!lkl</definedName>
    <definedName name="lkljhjhghggf">[0]!lkljhjhghggf</definedName>
    <definedName name="lkljkjhjhggfdgf" hidden="1">{#N/A,#N/A,TRUE,"Лист1";#N/A,#N/A,TRUE,"Лист2";#N/A,#N/A,TRUE,"Лист3"}</definedName>
    <definedName name="lkljkjhjkjh">[0]!lkljkjhjkjh</definedName>
    <definedName name="lklkjkjhjhfg">[0]!lklkjkjhjhfg</definedName>
    <definedName name="lklkkllk">[0]!lklkkllk</definedName>
    <definedName name="lklkljkhjhgh">[0]!lklkljkhjhgh</definedName>
    <definedName name="lklklkjkj">[0]!lklklkjkj</definedName>
    <definedName name="ll">[0]!ll</definedName>
    <definedName name="lldt6">[4]!lldt6</definedName>
    <definedName name="lll">[0]!lll</definedName>
    <definedName name="llll">#REF!</definedName>
    <definedName name="LME">#REF!</definedName>
    <definedName name="LME_alloys">#REF!</definedName>
    <definedName name="LMKN">[0]!LMKN</definedName>
    <definedName name="LOG">#REF!</definedName>
    <definedName name="logical">[29]TEHSHEET!$K$2:$K$3</definedName>
    <definedName name="lol">[0]!lol</definedName>
    <definedName name="LookUpRange">#REF!</definedName>
    <definedName name="lu">[4]!lu</definedName>
    <definedName name="LUI">[0]!LUI</definedName>
    <definedName name="LUIILULI">[0]!LUIILULI</definedName>
    <definedName name="m">#REF!</definedName>
    <definedName name="M7.3">[0]!M7.3</definedName>
    <definedName name="mail_address">#REF!</definedName>
    <definedName name="MAR">#REF!</definedName>
    <definedName name="material">#REF!</definedName>
    <definedName name="MAY">#REF!</definedName>
    <definedName name="MetodRegul">#REF!</definedName>
    <definedName name="mhgg">[0]!mhgg</definedName>
    <definedName name="mhyt" hidden="1">{#N/A,#N/A,TRUE,"Лист1";#N/A,#N/A,TRUE,"Лист2";#N/A,#N/A,TRUE,"Лист3"}</definedName>
    <definedName name="Minimum_Cash">#REF!</definedName>
    <definedName name="mjghggggggggggggg">[0]!mjghggggggggggggg</definedName>
    <definedName name="mjhhhhhujy">[0]!mjhhhhhujy</definedName>
    <definedName name="mjhuiy" hidden="1">{#N/A,#N/A,TRUE,"Лист1";#N/A,#N/A,TRUE,"Лист2";#N/A,#N/A,TRUE,"Лист3"}</definedName>
    <definedName name="mjnnnnnnnnnnnnnnkjnmh">[0]!mjnnnnnnnnnnnnnnkjnmh</definedName>
    <definedName name="mjujy">[0]!mjujy</definedName>
    <definedName name="MmExcelLinker_6E24F10A_D93B_4197_A91F_1E8C46B84DD5">РТ передача [30]ээ!$I$76:$I$76</definedName>
    <definedName name="mmm" hidden="1">{#N/A,#N/A,FALSE,"Себестоимсть-97"}</definedName>
    <definedName name="mmmmmmmmmmmmmmmmmmmmmmmmmmmmmm">P1_T19.1.1?Data,P2_T19.1.1?Data</definedName>
    <definedName name="mnbhjf">[0]!mnbhjf</definedName>
    <definedName name="mnghr">[0]!mnghr</definedName>
    <definedName name="mnmbnvb">[0]!mnmbnvb</definedName>
    <definedName name="mnnjjjjjjjjjjjjj" hidden="1">{#N/A,#N/A,TRUE,"Лист1";#N/A,#N/A,TRUE,"Лист2";#N/A,#N/A,TRUE,"Лист3"}</definedName>
    <definedName name="MO">#REF!</definedName>
    <definedName name="MONTH">#REF!</definedName>
    <definedName name="mrsk">[28]Справочники!$B$1:$B$15</definedName>
    <definedName name="MU">[28]Справочники!$M$1:$M$4</definedName>
    <definedName name="n">#N/A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kDay">#REF!</definedName>
    <definedName name="nakFrom">#REF!</definedName>
    <definedName name="nakl">#REF!</definedName>
    <definedName name="nakl_r">#REF!</definedName>
    <definedName name="nakl_r1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sPotrEE">[11]Параметры!$B$10</definedName>
    <definedName name="NasPotrEEList">[11]Лист!$A$150</definedName>
    <definedName name="nbbcbvx">[0]!nbbcbvx</definedName>
    <definedName name="nbbvgf" hidden="1">{#N/A,#N/A,TRUE,"Лист1";#N/A,#N/A,TRUE,"Лист2";#N/A,#N/A,TRUE,"Лист3"}</definedName>
    <definedName name="nbghhhhhhhhhhhhhhhhhhhhhh">[0]!nbghhhhhhhhhhhhhhhhhhhhhh</definedName>
    <definedName name="nbhggggggggggggg">[0]!nbhggggggggggggg</definedName>
    <definedName name="nbhgggggggggggggggg">[0]!nbhgggggggggggggggg</definedName>
    <definedName name="nbhhhhhhhhhhhhhhhh">[0]!nbhhhhhhhhhhhhhhhh</definedName>
    <definedName name="nbjhgy">[0]!nbjhgy</definedName>
    <definedName name="nbnbbnvbnvvcvbcvc">[0]!nbnbbnvbnvvcvbcvc</definedName>
    <definedName name="nbnbfders">[0]!nbnbfders</definedName>
    <definedName name="nbnvnbfgdsdfs">[0]!nbnvnbfgdsdfs</definedName>
    <definedName name="nbvbnfddddddddddddddddddd">[0]!nbvbnfddddddddddddddddddd</definedName>
    <definedName name="nbvgfhcf">[0]!nbvgfhcf</definedName>
    <definedName name="nbvgggggggggggggggggg" hidden="1">{#N/A,#N/A,TRUE,"Лист1";#N/A,#N/A,TRUE,"Лист2";#N/A,#N/A,TRUE,"Лист3"}</definedName>
    <definedName name="nbvghfgdx">[0]!nbvghfgdx</definedName>
    <definedName name="ňđĺňčé">#REF!</definedName>
    <definedName name="net">#N/A</definedName>
    <definedName name="NET_INV">[31]TEHSHEET!#REF!</definedName>
    <definedName name="NET_ORG">[31]TEHSHEET!#REF!</definedName>
    <definedName name="NET_RAB">#REF!</definedName>
    <definedName name="NET_SCOPE">#REF!</definedName>
    <definedName name="NET_W">[31]TEHSHEET!#REF!</definedName>
    <definedName name="NetDebt">#REF!</definedName>
    <definedName name="new">{0.1;0;0.45;0;0;0;0;0;0.45}</definedName>
    <definedName name="nfgjn">[0]!nfgjn</definedName>
    <definedName name="nfyz">[0]!nfyz</definedName>
    <definedName name="nghf">[0]!nghf</definedName>
    <definedName name="nghjk">[0]!nghjk</definedName>
    <definedName name="ngngh">[0]!ngngh</definedName>
    <definedName name="nhghfgfgf">[0]!nhghfgfgf</definedName>
    <definedName name="nhguy" hidden="1">{#N/A,#N/A,TRUE,"Лист1";#N/A,#N/A,TRUE,"Лист2";#N/A,#N/A,TRUE,"Лист3"}</definedName>
    <definedName name="nhnhn">[0]!nhnhn</definedName>
    <definedName name="njhgyhjftxcdfxnkl">[0]!njhgyhjftxcdfxnkl</definedName>
    <definedName name="njhhhhhhhhhhhhhd">[0]!njhhhhhhhhhhhhhd</definedName>
    <definedName name="njkhgjhghfhg" hidden="1">{#N/A,#N/A,TRUE,"Лист1";#N/A,#N/A,TRUE,"Лист2";#N/A,#N/A,TRUE,"Лист3"}</definedName>
    <definedName name="nkjgyuff">[0]!nkjgyuff</definedName>
    <definedName name="nmbhhhhhhhhhhhhhhhhhhhh">[0]!nmbhhhhhhhhhhhhhhhhhhhh</definedName>
    <definedName name="nmbnbnc">[0]!nmbnbnc</definedName>
    <definedName name="nmmbnbv">[0]!nmmbnbv</definedName>
    <definedName name="nnngggggggggggggggggggggggggg" hidden="1">{#N/A,#N/A,TRUE,"Лист1";#N/A,#N/A,TRUE,"Лист2";#N/A,#N/A,TRUE,"Лист3"}</definedName>
    <definedName name="nnnnnnnnnnnnnnnnn">[1]!nnnnnnnnnnnnnnnnn</definedName>
    <definedName name="nnnnnnnnnnnnnnnnnnnnnnnnnnnnnnnnnnnnnnnnnn">#N/A</definedName>
    <definedName name="NOM">#REF!</definedName>
    <definedName name="Note_a">#REF!</definedName>
    <definedName name="NOV">#REF!</definedName>
    <definedName name="nov_tariff">[29]Титульный!$F$12</definedName>
    <definedName name="NSRF">#REF!</definedName>
    <definedName name="Num">#REF!</definedName>
    <definedName name="NVV">#REF!</definedName>
    <definedName name="nvv_List13_1_165">#REF!</definedName>
    <definedName name="nvv_List13_1_166">#REF!</definedName>
    <definedName name="nvv_List13_1_167">#REF!</definedName>
    <definedName name="nvv_List13_1_168">#REF!</definedName>
    <definedName name="nvv_List13_1_169">#REF!</definedName>
    <definedName name="nvv_List13_1_170">#REF!</definedName>
    <definedName name="nvv_List13_1_171">#REF!</definedName>
    <definedName name="nvv_List13_1_172">#REF!</definedName>
    <definedName name="nvv_List13_1_173">#REF!</definedName>
    <definedName name="nvv_List13_1_174">#REF!</definedName>
    <definedName name="nvv_List13_1_175">#REF!</definedName>
    <definedName name="nvv_List13_1_176">#REF!</definedName>
    <definedName name="nvv_List13_1_178">#REF!</definedName>
    <definedName name="nvv_List13_1_179">#REF!</definedName>
    <definedName name="nvv_List13_1_180">#REF!</definedName>
    <definedName name="nvv_List13_1_181">#REF!</definedName>
    <definedName name="nvv_List13_1_185">#REF!</definedName>
    <definedName name="nvv_List13_1_186">#REF!</definedName>
    <definedName name="nvv_List13_1_187">#REF!</definedName>
    <definedName name="nvv_List13_2_165">#REF!</definedName>
    <definedName name="nvv_List13_2_166">#REF!</definedName>
    <definedName name="nvv_List13_2_167">#REF!</definedName>
    <definedName name="nvv_List13_2_168">#REF!</definedName>
    <definedName name="nvv_List13_2_169">#REF!</definedName>
    <definedName name="nvv_List13_2_170">#REF!</definedName>
    <definedName name="nvv_List13_2_171">#REF!</definedName>
    <definedName name="nvv_List13_2_172">#REF!</definedName>
    <definedName name="nvv_List13_2_173">#REF!</definedName>
    <definedName name="nvv_List13_2_174">#REF!</definedName>
    <definedName name="nvv_List13_2_175">#REF!</definedName>
    <definedName name="nvv_List13_2_176">#REF!</definedName>
    <definedName name="nvv_List13_2_178">#REF!</definedName>
    <definedName name="nvv_List13_2_179">#REF!</definedName>
    <definedName name="nvv_List13_2_180">#REF!</definedName>
    <definedName name="nvv_List13_2_181">#REF!</definedName>
    <definedName name="nvv_List13_2_185">#REF!</definedName>
    <definedName name="nvv_List13_2_186">#REF!</definedName>
    <definedName name="nvv_List13_2_187">#REF!</definedName>
    <definedName name="nvv_List13_3_165">#REF!</definedName>
    <definedName name="nvv_List13_3_166">#REF!</definedName>
    <definedName name="nvv_List13_3_167">#REF!</definedName>
    <definedName name="nvv_List13_3_168">#REF!</definedName>
    <definedName name="nvv_List13_3_169">#REF!</definedName>
    <definedName name="nvv_List13_3_170">#REF!</definedName>
    <definedName name="nvv_List13_3_171">#REF!</definedName>
    <definedName name="nvv_List13_3_172">#REF!</definedName>
    <definedName name="nvv_List13_3_173">#REF!</definedName>
    <definedName name="nvv_List13_3_174">#REF!</definedName>
    <definedName name="nvv_List13_3_175">#REF!</definedName>
    <definedName name="nvv_List13_3_176">#REF!</definedName>
    <definedName name="nvv_List13_3_178">#REF!</definedName>
    <definedName name="nvv_List13_3_179">#REF!</definedName>
    <definedName name="nvv_List13_3_180">#REF!</definedName>
    <definedName name="nvv_List13_3_181">#REF!</definedName>
    <definedName name="nvv_List13_3_185">#REF!</definedName>
    <definedName name="nvv_List13_3_186">#REF!</definedName>
    <definedName name="nvv_List13_3_187">#REF!</definedName>
    <definedName name="nvv_List13_4_165">#REF!</definedName>
    <definedName name="nvv_List13_4_166">#REF!</definedName>
    <definedName name="nvv_List13_4_167">#REF!</definedName>
    <definedName name="nvv_List13_4_168">#REF!</definedName>
    <definedName name="nvv_List13_4_169">#REF!</definedName>
    <definedName name="nvv_List13_4_170">#REF!</definedName>
    <definedName name="nvv_List13_4_171">#REF!</definedName>
    <definedName name="nvv_List13_4_172">#REF!</definedName>
    <definedName name="nvv_List13_4_173">#REF!</definedName>
    <definedName name="nvv_List13_4_174">#REF!</definedName>
    <definedName name="nvv_List13_4_175">#REF!</definedName>
    <definedName name="nvv_List13_4_176">#REF!</definedName>
    <definedName name="nvv_List13_4_178">#REF!</definedName>
    <definedName name="nvv_List13_4_179">#REF!</definedName>
    <definedName name="nvv_List13_4_180">#REF!</definedName>
    <definedName name="nvv_List13_4_181">#REF!</definedName>
    <definedName name="nvv_List13_4_185">#REF!</definedName>
    <definedName name="nvv_List13_4_186">#REF!</definedName>
    <definedName name="nvv_List13_4_187">#REF!</definedName>
    <definedName name="nvv_List13_5_165">#REF!</definedName>
    <definedName name="nvv_List13_5_166">#REF!</definedName>
    <definedName name="nvv_List13_5_167">#REF!</definedName>
    <definedName name="nvv_List13_5_168">#REF!</definedName>
    <definedName name="nvv_List13_5_169">#REF!</definedName>
    <definedName name="nvv_List13_5_170">#REF!</definedName>
    <definedName name="nvv_List13_5_171">#REF!</definedName>
    <definedName name="nvv_List13_5_172">#REF!</definedName>
    <definedName name="nvv_List13_5_173">#REF!</definedName>
    <definedName name="nvv_List13_5_174">#REF!</definedName>
    <definedName name="nvv_List13_5_175">#REF!</definedName>
    <definedName name="nvv_List13_5_176">#REF!</definedName>
    <definedName name="nvv_List13_5_178">#REF!</definedName>
    <definedName name="nvv_List13_5_179">#REF!</definedName>
    <definedName name="nvv_List13_5_180">#REF!</definedName>
    <definedName name="nvv_List13_5_181">#REF!</definedName>
    <definedName name="nvv_List13_5_185">#REF!</definedName>
    <definedName name="nvv_List13_5_186">#REF!</definedName>
    <definedName name="nvv_List13_5_187">#REF!</definedName>
    <definedName name="nvv_List13_6_167">'[13]НВВ(1 полуг.)'!#REF!</definedName>
    <definedName name="nvv_List13_6_168">'[13]НВВ(1 полуг.)'!#REF!</definedName>
    <definedName name="nvv_List13_6_169">'[13]НВВ(1 полуг.)'!#REF!</definedName>
    <definedName name="nvv_List13_6_170">'[13]НВВ(1 полуг.)'!#REF!</definedName>
    <definedName name="nvv_List13_6_171">'[13]НВВ(1 полуг.)'!#REF!</definedName>
    <definedName name="nvv_List13_6_172">'[13]НВВ(1 полуг.)'!#REF!</definedName>
    <definedName name="nvv_List13_6_173">'[13]НВВ(1 полуг.)'!#REF!</definedName>
    <definedName name="nvv_List13_6_174">'[13]НВВ(1 полуг.)'!#REF!</definedName>
    <definedName name="nvv_List13_6_175">'[13]НВВ(1 полуг.)'!#REF!</definedName>
    <definedName name="nvv_List13_6_176">'[13]НВВ(1 полуг.)'!#REF!</definedName>
    <definedName name="nvv_List13_6_178">'[13]НВВ(1 полуг.)'!#REF!</definedName>
    <definedName name="nvv_List13_6_179">'[13]НВВ(1 полуг.)'!#REF!</definedName>
    <definedName name="nvv_List13_6_180">'[13]НВВ(1 полуг.)'!#REF!</definedName>
    <definedName name="nvv_List13_6_181">'[13]НВВ(1 полуг.)'!#REF!</definedName>
    <definedName name="nvv_List13_6_185">'[13]НВВ(1 полуг.)'!#REF!</definedName>
    <definedName name="nvv_List13_6_186">'[13]НВВ(1 полуг.)'!#REF!</definedName>
    <definedName name="nvv_List13_6_187">'[13]НВВ(1 полуг.)'!#REF!</definedName>
    <definedName name="nvv_List13_7_165">#REF!</definedName>
    <definedName name="nvv_List13_7_166">#REF!</definedName>
    <definedName name="nvv_List13_7_167">#REF!</definedName>
    <definedName name="nvv_List13_7_168">#REF!</definedName>
    <definedName name="nvv_List13_7_169">#REF!</definedName>
    <definedName name="nvv_List13_7_170">#REF!</definedName>
    <definedName name="nvv_List13_7_171">#REF!</definedName>
    <definedName name="nvv_List13_7_172">#REF!</definedName>
    <definedName name="nvv_List13_7_173">#REF!</definedName>
    <definedName name="nvv_List13_7_174">#REF!</definedName>
    <definedName name="nvv_List13_7_175">#REF!</definedName>
    <definedName name="nvv_List13_7_176">#REF!</definedName>
    <definedName name="nvv_List13_7_178">#REF!</definedName>
    <definedName name="nvv_List13_7_179">#REF!</definedName>
    <definedName name="nvv_List13_7_180">#REF!</definedName>
    <definedName name="nvv_List13_7_181">#REF!</definedName>
    <definedName name="nvv_List13_7_185">#REF!</definedName>
    <definedName name="nvv_List13_7_186">#REF!</definedName>
    <definedName name="nvv_List13_7_187">#REF!</definedName>
    <definedName name="nvv_List13_8_165">#REF!</definedName>
    <definedName name="nvv_List13_8_166">#REF!</definedName>
    <definedName name="nvv_List13_8_167">#REF!</definedName>
    <definedName name="nvv_List13_8_168">#REF!</definedName>
    <definedName name="nvv_List13_8_169">#REF!</definedName>
    <definedName name="nvv_List13_8_170">#REF!</definedName>
    <definedName name="nvv_List13_8_171">#REF!</definedName>
    <definedName name="nvv_List13_8_172">#REF!</definedName>
    <definedName name="nvv_List13_8_173">#REF!</definedName>
    <definedName name="nvv_List13_8_174">#REF!</definedName>
    <definedName name="nvv_List13_8_175">#REF!</definedName>
    <definedName name="nvv_List13_8_176">#REF!</definedName>
    <definedName name="nvv_List13_8_178">#REF!</definedName>
    <definedName name="nvv_List13_8_179">#REF!</definedName>
    <definedName name="nvv_List13_8_180">#REF!</definedName>
    <definedName name="nvv_List13_8_181">#REF!</definedName>
    <definedName name="nvv_List13_8_185">#REF!</definedName>
    <definedName name="nvv_List13_8_186">#REF!</definedName>
    <definedName name="nvv_List13_8_187">#REF!</definedName>
    <definedName name="o">[0]!o</definedName>
    <definedName name="Ob">#REF!</definedName>
    <definedName name="obs">#REF!</definedName>
    <definedName name="OCT">#REF!</definedName>
    <definedName name="oiipiuojhkh">[0]!oiipiuojhkh</definedName>
    <definedName name="oijjjjjjjjjjjjjj" hidden="1">{#N/A,#N/A,TRUE,"Лист1";#N/A,#N/A,TRUE,"Лист2";#N/A,#N/A,TRUE,"Лист3"}</definedName>
    <definedName name="oijnhvfgc">[0]!oijnhvfgc</definedName>
    <definedName name="oikjjjjjjjjjjjjjjjjjjjjjjjj">[0]!oikjjjjjjjjjjjjjjjjjjjjjjjj</definedName>
    <definedName name="oikjkjjkn">[0]!oikjkjjkn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[0]!oinunyg</definedName>
    <definedName name="oioiiuiuyofyyyyyyyyyyyyyyyyyyyyy">[0]!oioiiuiuyofyyyyyyyyyyyyyyyyyyyyy</definedName>
    <definedName name="oioiiuuuuuuuuuuuuuu">[0]!oioiiuuuuuuuuuuuuuu</definedName>
    <definedName name="oioiuiouiuyyt">[0]!oioiuiouiuyyt</definedName>
    <definedName name="oioouiui">[0]!oioouiui</definedName>
    <definedName name="oiougy">[0]!oiougy</definedName>
    <definedName name="oiouiuiyuyt">[0]!oiouiuiyuyt</definedName>
    <definedName name="oiouiuygyufg">[0]!oiouiuygyufg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>#REF!</definedName>
    <definedName name="old">{0.1;0;0.382758620689655;0;0;0;0.258620689655172;0;0.258620689655172}</definedName>
    <definedName name="OLOIL">[0]!OLOIL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öó">[0]!öó</definedName>
    <definedName name="ooiumuhggc">[0]!ooiumuhggc</definedName>
    <definedName name="ooo">[0]!ooo</definedName>
    <definedName name="oooo">[0]!oooo</definedName>
    <definedName name="oopoooooooooooooooo" hidden="1">{#N/A,#N/A,TRUE,"Лист1";#N/A,#N/A,TRUE,"Лист2";#N/A,#N/A,TRUE,"Лист3"}</definedName>
    <definedName name="Oplata">#REF!</definedName>
    <definedName name="opopo">[0]!opopo</definedName>
    <definedName name="Option_Proceeds">#REF!</definedName>
    <definedName name="OptionHide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E">#REF!</definedName>
    <definedName name="ORG">[21]Справочники!#REF!</definedName>
    <definedName name="org_1_186">#REF!</definedName>
    <definedName name="org_1_95">#REF!</definedName>
    <definedName name="org_16_186">#REF!</definedName>
    <definedName name="org_17_186">#REF!</definedName>
    <definedName name="org_2_186">#REF!</definedName>
    <definedName name="org_3_127">#REF!</definedName>
    <definedName name="org_3_183">#REF!</definedName>
    <definedName name="org_3_95">#REF!</definedName>
    <definedName name="org_4_127">#REF!</definedName>
    <definedName name="org_4_183">#REF!</definedName>
    <definedName name="org_id">#REF!</definedName>
    <definedName name="Org_list">#REF!</definedName>
    <definedName name="ORG_U">#REF!</definedName>
    <definedName name="OTH_DATA">#REF!</definedName>
    <definedName name="OTH_LIST">#REF!</definedName>
    <definedName name="Other_inc">#REF!</definedName>
    <definedName name="OTHERCountry">#REF!</definedName>
    <definedName name="OTHERExercise">#REF!</definedName>
    <definedName name="OTHERPlant">#REF!</definedName>
    <definedName name="OTHERPlantNo">#REF!</definedName>
    <definedName name="output_year">#REF!</definedName>
    <definedName name="overheads">#REF!</definedName>
    <definedName name="p">'[32]Вводные данные систем'!#REF!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S">#REF!</definedName>
    <definedName name="p_LBO_Operating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1_dip" hidden="1">[33]FST5!$G$167:$G$172,[33]FST5!$G$174:$G$175,[33]FST5!$G$177:$G$180,[33]FST5!$G$182,[33]FST5!$G$184:$G$188,[33]FST5!$G$190,[33]FST5!$G$192:$G$194</definedName>
    <definedName name="P1_eso" hidden="1">[33]FST5!$G$167:$G$172,[33]FST5!$G$174:$G$175,[33]FST5!$G$177:$G$180,[33]FST5!$G$182,[33]FST5!$G$184:$G$188,[33]FST5!$G$190,[33]FST5!$G$192:$G$194</definedName>
    <definedName name="P1_ESO_PROT" hidden="1">#REF!,#REF!,#REF!,#REF!,#REF!,#REF!,#REF!,#REF!</definedName>
    <definedName name="P1_net" hidden="1">[33]FST5!$G$118:$G$123,[33]FST5!$G$125:$G$126,[33]FST5!$G$128:$G$131,[33]FST5!$G$133,[33]FST5!$G$135:$G$139,[33]FST5!$G$141,[33]FST5!$G$143:$G$145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 hidden="1">'[34]16'!$E$15:$I$16,'[34]16'!$E$18:$I$20,'[34]16'!$E$23:$I$23,'[34]16'!$E$26:$I$26,'[34]16'!$E$29:$I$29,'[34]16'!$E$32:$I$32,'[34]16'!$E$35:$I$35,'[34]16'!$B$34,'[34]16'!$B$37</definedName>
    <definedName name="P1_SCOPE_17_PRT" hidden="1">'[34]17'!$E$13:$H$21,'[34]17'!$J$9:$J$11,'[34]17'!$J$13:$J$21,'[34]17'!$E$24:$H$26,'[34]17'!$E$28:$H$36,'[34]17'!$J$24:$M$26,'[34]17'!$J$28:$M$36,'[34]17'!$E$39:$H$41</definedName>
    <definedName name="P1_SCOPE_4_PRT" hidden="1">'[34]4'!$F$23:$I$23,'[34]4'!$F$25:$I$25,'[34]4'!$F$27:$I$31,'[34]4'!$K$14:$N$20,'[34]4'!$K$23:$N$23,'[34]4'!$K$25:$N$25,'[34]4'!$K$27:$N$31,'[34]4'!$P$14:$S$20,'[34]4'!$P$23:$S$23</definedName>
    <definedName name="P1_SCOPE_5_PRT" hidden="1">'[34]5'!$F$23:$I$23,'[34]5'!$F$25:$I$25,'[34]5'!$F$27:$I$31,'[34]5'!$K$14:$N$21,'[34]5'!$K$23:$N$23,'[34]5'!$K$25:$N$25,'[34]5'!$K$27:$N$31,'[34]5'!$P$14:$S$21,'[34]5'!$P$23:$S$23</definedName>
    <definedName name="P1_SCOPE_CORR" hidden="1">#REF!,#REF!,#REF!,#REF!,#REF!,#REF!,#REF!</definedName>
    <definedName name="P1_SCOPE_DOP" hidden="1">[35]Регионы!#REF!,[35]Регионы!#REF!,[35]Регионы!#REF!,[35]Регионы!#REF!,[35]Регионы!#REF!,[35]Регионы!#REF!</definedName>
    <definedName name="P1_SCOPE_F1_PRT" hidden="1">'[34]Ф-1 (для АО-энерго)'!$D$74:$E$84,'[34]Ф-1 (для АО-энерго)'!$D$71:$E$72,'[34]Ф-1 (для АО-энерго)'!$D$66:$E$69,'[34]Ф-1 (для АО-энерго)'!$D$61:$E$64</definedName>
    <definedName name="P1_SCOPE_F2_PRT" hidden="1">'[34]Ф-2 (для АО-энерго)'!$G$56,'[34]Ф-2 (для АО-энерго)'!$E$55:$E$56,'[34]Ф-2 (для АО-энерго)'!$F$55:$G$55,'[34]Ф-2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[34]перекрестка!$H$15:$H$19,[34]перекрестка!$H$21:$H$25,[34]перекрестка!$J$14:$J$25,[34]перекрестка!$K$15:$K$19,[34]перекрестка!$K$21:$K$25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[36]Свод!$L$27:$N$37,[36]Свод!$L$39:$N$51,[36]Свод!$L$53:$N$66,[36]Свод!$L$68:$N$73,[36]Свод!$L$75:$N$89,[36]Свод!$L$91:$N$101,[36]Свод!$L$103:$N$111</definedName>
    <definedName name="P1_SCOPE_TAR" hidden="1">[36]Свод!$G$27:$AA$37,[36]Свод!$G$39:$AA$51,[36]Свод!$G$53:$AA$66,[36]Свод!$G$68:$AA$73,[36]Свод!$G$75:$AA$89,[36]Свод!$G$91:$AA$101,[36]Свод!$G$103:$AA$111</definedName>
    <definedName name="P1_SCOPE_TAR_OLD" hidden="1">[36]Свод!$H$27:$H$37,[36]Свод!$H$39:$H$51,[36]Свод!$H$53:$H$66,[36]Свод!$H$68:$H$73,[36]Свод!$H$75:$H$89,[36]Свод!$H$91:$H$101,[36]Свод!$H$103:$H$108</definedName>
    <definedName name="P1_SET_PROT" hidden="1">#REF!,#REF!,#REF!,#REF!,#REF!,#REF!,#REF!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[37]перекрестка!$J$42:$K$46,[37]перекрестка!$J$49,[37]перекрестка!$J$50:$K$54,[37]перекрестка!$J$55,[37]перекрестка!$J$56:$K$60,[37]перекрестка!$J$62:$K$66</definedName>
    <definedName name="P1_T16?axis?R?ДОГОВОР" hidden="1">'[38]16'!$E$76:$M$76,'[38]16'!$E$8:$M$8,'[38]16'!$E$12:$M$12,'[38]16'!$E$52:$M$52,'[38]16'!$E$16:$M$16,'[38]16'!$E$64:$M$64,'[38]16'!$E$84:$M$85,'[38]16'!$E$48:$M$48,'[38]16'!$E$80:$M$80,'[38]16'!$E$72:$M$72,'[38]16'!$E$44:$M$44</definedName>
    <definedName name="P1_T16?axis?R?ДОГОВОР?" hidden="1">'[38]16'!$A$76,'[38]16'!$A$84:$A$85,'[38]16'!$A$72,'[38]16'!$A$80,'[38]16'!$A$68,'[38]16'!$A$64,'[38]16'!$A$60,'[38]16'!$A$56,'[38]16'!$A$52,'[38]16'!$A$48,'[38]16'!$A$44,'[38]16'!$A$40,'[38]16'!$A$36,'[38]16'!$A$32,'[38]16'!$A$28,'[38]16'!$A$24,'[38]16'!$A$20</definedName>
    <definedName name="P1_T16?L1" hidden="1">'[38]16'!$A$74:$M$74,'[38]16'!$A$14:$M$14,'[38]16'!$A$10:$M$10,'[38]16'!$A$50:$M$50,'[38]16'!$A$6:$M$6,'[38]16'!$A$62:$M$62,'[38]16'!$A$78:$M$78,'[38]16'!$A$46:$M$46,'[38]16'!$A$82:$M$82,'[38]16'!$A$70:$M$70,'[38]16'!$A$42:$M$42</definedName>
    <definedName name="P1_T16?L1.x" hidden="1">'[38]16'!$A$76:$M$76,'[38]16'!$A$16:$M$16,'[38]16'!$A$12:$M$12,'[38]16'!$A$52:$M$52,'[38]16'!$A$8:$M$8,'[38]16'!$A$64:$M$64,'[38]16'!$A$80:$M$80,'[38]16'!$A$48:$M$48,'[38]16'!$A$84:$M$85,'[38]16'!$A$72:$M$72,'[38]16'!$A$44:$M$44</definedName>
    <definedName name="P1_T16_Protect" hidden="1">'[37]16'!$G$10:$K$14,'[37]16'!$G$17:$K$17,'[37]16'!$G$20:$K$20,'[37]16'!$G$23:$K$23,'[37]16'!$G$26:$K$26,'[37]16'!$G$29:$K$29,'[37]16'!$G$33:$K$34,'[37]16'!$G$38:$K$40</definedName>
    <definedName name="P1_T17?L4">'[24]29'!$J$18:$J$25,'[24]29'!$G$18:$G$25,'[24]29'!$G$35:$G$42,'[24]29'!$J$35:$J$42,'[24]29'!$G$60,'[24]29'!$J$60,'[24]29'!$M$60,'[24]29'!$P$60,'[24]29'!$P$18:$P$25,'[24]29'!$G$9:$G$16</definedName>
    <definedName name="P1_T17?unit?РУБ.ГКАЛ">'[24]29'!$F$44:$F$51,'[24]29'!$I$44:$I$51,'[24]29'!$L$44:$L$51,'[24]29'!$F$18:$F$25,'[24]29'!$I$60,'[24]29'!$L$60,'[24]29'!$O$60,'[24]29'!$F$60,'[24]29'!$F$9:$F$16,'[24]29'!$I$9:$I$16</definedName>
    <definedName name="P1_T17?unit?ТГКАЛ">'[24]29'!$M$18:$M$25,'[24]29'!$J$18:$J$25,'[24]29'!$G$18:$G$25,'[24]29'!$G$35:$G$42,'[24]29'!$J$35:$J$42,'[24]29'!$G$60,'[24]29'!$J$60,'[24]29'!$M$60,'[24]29'!$P$60,'[24]29'!$G$9:$G$16</definedName>
    <definedName name="P1_T17_Protection">'[24]29'!$O$47:$P$51,'[24]29'!$L$47:$M$51,'[24]29'!$L$53:$M$53,'[24]29'!$L$55:$M$59,'[24]29'!$O$53:$P$53,'[24]29'!$O$55:$P$59,'[24]29'!$F$12:$G$16,'[24]29'!$F$10:$G$10</definedName>
    <definedName name="P1_T18.2_Protect" hidden="1">'[37]18.2'!$F$12:$J$19,'[37]18.2'!$F$22:$J$25,'[37]18.2'!$B$28:$J$30,'[37]18.2'!$F$32:$J$32,'[37]18.2'!$B$34:$J$38,'[37]18.2'!$F$42:$J$47,'[37]18.2'!$F$54:$J$54</definedName>
    <definedName name="P1_T2.1?Protection">'[39]2007 (Min)'!$G$34:$H$35,'[39]2007 (Min)'!$K$34:$L$35,'[39]2007 (Min)'!$O$34:$P$35,'[39]2007 (Min)'!$G$38:$H$38,'[39]2007 (Min)'!$K$38:$L$38</definedName>
    <definedName name="P1_T2.2_DiapProt">'[39]2007 (Max)'!$G$44:$H$44,'[39]2007 (Max)'!$G$47:$H$47,'[39]2007 (Max)'!$K$44:$L$44,'[39]2007 (Max)'!$K$47:$L$47,'[39]2007 (Max)'!$O$44:$P$44</definedName>
    <definedName name="P1_T2?Protection">#REF!,#REF!,#REF!,#REF!,#REF!,#REF!,#REF!,#REF!</definedName>
    <definedName name="P1_T2_DiapProt">#REF!,#REF!,#REF!,#REF!,#REF!,#REF!,#REF!,#REF!</definedName>
    <definedName name="P1_T20_Protection" hidden="1">'[24]20'!$E$4:$H$4,'[24]20'!$E$13:$H$13,'[24]20'!$E$16:$H$17,'[24]20'!$E$19:$H$19,'[24]20'!$J$4:$M$4,'[24]20'!$J$8:$M$11,'[24]20'!$J$13:$M$13,'[24]20'!$J$16:$M$17,'[24]20'!$J$19:$M$19</definedName>
    <definedName name="P1_T21_Protection">'[24]21'!$O$31:$S$33,'[24]21'!$E$11,'[24]21'!$G$11:$K$11,'[24]21'!$M$11,'[24]21'!$O$11:$S$11,'[24]21'!$E$14:$E$16,'[24]21'!$G$14:$K$16,'[24]21'!$M$14:$M$16,'[24]21'!$O$14:$S$16</definedName>
    <definedName name="P1_T23_Protection">'[24]23'!$F$9:$J$25,'[24]23'!$O$9:$P$25,'[24]23'!$A$32:$A$34,'[24]23'!$F$32:$J$34,'[24]23'!$O$32:$P$34,'[24]23'!$A$37:$A$53,'[24]23'!$F$37:$J$53,'[24]23'!$O$37:$P$53</definedName>
    <definedName name="P1_T24_Data" hidden="1">'[40]24'!$G$10:$N$12,'[40]24'!$G$14:$N$15,'[40]24'!$G$17:$N$20,'[40]24'!$G$22:$N$23,'[40]24'!$G$33:$N$33,'[40]24'!$G$36:$N$38,'[40]24'!$G$40:$N$40,'[40]24'!$G$43:$N$45</definedName>
    <definedName name="P1_T25_protection" hidden="1">'[24]25'!$G$8:$J$21,'[24]25'!$G$24:$J$28,'[24]25'!$G$30:$J$33,'[24]25'!$G$35:$J$37,'[24]25'!$G$41:$J$42,'[24]25'!$L$8:$O$21,'[24]25'!$L$24:$O$28,'[24]25'!$L$30:$O$33</definedName>
    <definedName name="P1_T26_Protection">'[24]26'!$B$34:$B$36,'[24]26'!$F$8:$I$8,'[24]26'!$F$10:$I$11,'[24]26'!$F$13:$I$15,'[24]26'!$F$18:$I$19,'[24]26'!$F$22:$I$24,'[24]26'!$F$26:$I$26,'[24]26'!$F$29:$I$32</definedName>
    <definedName name="P1_T27_Protection">'[24]27'!$B$34:$B$36,'[24]27'!$F$8:$I$8,'[24]27'!$F$10:$I$11,'[24]27'!$F$13:$I$15,'[24]27'!$F$18:$I$19,'[24]27'!$F$22:$I$24,'[24]27'!$F$26:$I$26,'[24]27'!$F$29:$I$32</definedName>
    <definedName name="P1_T28?axis?R?ПЭ">'[24]28'!$D$16:$I$18,'[24]28'!$D$22:$I$24,'[24]28'!$D$28:$I$30,'[24]28'!$D$37:$I$39,'[24]28'!$D$42:$I$44,'[24]28'!$D$48:$I$50,'[24]28'!$D$54:$I$56,'[24]28'!$D$63:$I$65</definedName>
    <definedName name="P1_T28?axis?R?ПЭ?">'[24]28'!$B$16:$B$18,'[24]28'!$B$22:$B$24,'[24]28'!$B$28:$B$30,'[24]28'!$B$37:$B$39,'[24]28'!$B$42:$B$44,'[24]28'!$B$48:$B$50,'[24]28'!$B$54:$B$56,'[24]28'!$B$63:$B$65</definedName>
    <definedName name="P1_T28?Data">'[24]28'!$G$242:$H$265,'[24]28'!$D$242:$E$265,'[24]28'!$G$216:$H$239,'[24]28'!$D$268:$E$292,'[24]28'!$G$268:$H$292,'[24]28'!$D$216:$E$239,'[24]28'!$G$190:$H$213</definedName>
    <definedName name="P1_T28_Protection" hidden="1">'[24]28'!$B$74:$B$76,'[24]28'!$B$80:$B$82,'[24]28'!$B$89:$B$91,'[24]28'!$B$94:$B$96,'[24]28'!$B$100:$B$102,'[24]28'!$B$106:$B$108,'[24]28'!$B$115:$B$117,'[24]28'!$B$120:$B$122</definedName>
    <definedName name="P1_T4_Protect" hidden="1">'[37]4'!$G$20:$J$20,'[37]4'!$G$22:$J$22,'[37]4'!$G$24:$J$28,'[37]4'!$L$11:$O$17,'[37]4'!$L$20:$O$20,'[37]4'!$L$22:$O$22,'[37]4'!$L$24:$O$28,'[37]4'!$Q$11:$T$17,'[37]4'!$Q$20:$T$20</definedName>
    <definedName name="P1_T6_Protect" hidden="1">'[37]6'!$D$46:$H$55,'[37]6'!$J$46:$N$55,'[37]6'!$D$57:$H$59,'[37]6'!$J$57:$N$59,'[37]6'!$B$10:$B$19,'[37]6'!$D$10:$H$19,'[37]6'!$J$10:$N$19,'[37]6'!$D$21:$H$23,'[37]6'!$J$21:$N$23</definedName>
    <definedName name="P10_SCOPE_FULL_LOAD" hidden="1">#REF!,#REF!,#REF!,#REF!,#REF!,#REF!</definedName>
    <definedName name="P10_T1?unit?ТРУБ" hidden="1">#REF!,#REF!,#REF!,#REF!,#REF!,#REF!,#REF!</definedName>
    <definedName name="P10_T1_Protect" hidden="1">[37]перекрестка!$F$42:$H$46,[37]перекрестка!$F$49:$G$49,[37]перекрестка!$F$50:$H$54,[37]перекрестка!$F$55:$G$55,[37]перекрестка!$F$56:$H$60</definedName>
    <definedName name="P10_T28_Protection" hidden="1">'[24]28'!$G$167:$H$169,'[24]28'!$D$172:$E$174,'[24]28'!$G$172:$H$174,'[24]28'!$D$178:$E$180,'[24]28'!$G$178:$H$181,'[24]28'!$D$184:$E$186,'[24]28'!$G$184:$H$186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 hidden="1">[37]перекрестка!$F$62:$H$66,[37]перекрестка!$F$68:$H$72,[37]перекрестка!$F$74:$H$78,[37]перекрестка!$F$80:$H$84,[37]перекрестка!$F$89:$G$89</definedName>
    <definedName name="P11_T28_Protection" hidden="1">'[24]28'!$D$193:$E$195,'[24]28'!$G$193:$H$195,'[24]28'!$D$198:$E$200,'[24]28'!$G$198:$H$200,'[24]28'!$D$204:$E$206,'[24]28'!$G$204:$H$206,'[24]28'!$D$210:$E$212,'[24]28'!$B$68:$B$70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 hidden="1">[37]перекрестка!$F$90:$H$94,[37]перекрестка!$F$95:$G$95,[37]перекрестка!$F$96:$H$100,[37]перекрестка!$F$102:$H$106,[37]перекрестка!$F$108:$H$112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[37]перекрестка!$F$114:$H$118,[37]перекрестка!$F$120:$H$124,[37]перекрестка!$F$127:$G$127,[37]перекрестка!$F$128:$H$132,[37]перекрестка!$F$133:$G$133</definedName>
    <definedName name="P14_SCOPE_FULL_LOAD" hidden="1">#REF!,#REF!,#REF!,#REF!,#REF!,#REF!</definedName>
    <definedName name="P14_T1_Protect" hidden="1">[37]перекрестка!$F$134:$H$138,[37]перекрестка!$F$140:$H$144,[37]перекрестка!$F$146:$H$150,[37]перекрестка!$F$152:$H$156,[37]перекрестка!$F$158:$H$162</definedName>
    <definedName name="P15_SCOPE_FULL_LOAD" hidden="1">#REF!,#REF!,#REF!,#REF!,#REF!,P1_SCOPE_FULL_LOAD</definedName>
    <definedName name="P15_T1_Protect" hidden="1">[37]перекрестка!$J$158:$K$162,[37]перекрестка!$J$152:$K$156,[37]перекрестка!$J$146:$K$150,[37]перекрестка!$J$140:$K$144,[37]перекрестка!$J$11</definedName>
    <definedName name="P16_SCOPE_FULL_LOAD" hidden="1">P2_SCOPE_FULL_LOAD,P3_SCOPE_FULL_LOAD,P4_SCOPE_FULL_LOAD,P5_SCOPE_FULL_LOAD,P6_SCOPE_FULL_LOAD,P7_SCOPE_FULL_LOAD,P8_SCOPE_FULL_LOAD</definedName>
    <definedName name="P16_T1_Protect" hidden="1">[37]перекрестка!$J$12:$K$16,[37]перекрестка!$J$17,[37]перекрестка!$J$18:$K$22,[37]перекрестка!$J$24:$K$28,[37]перекрестка!$J$30:$K$34,[37]перекрестка!$F$23:$G$23</definedName>
    <definedName name="P17_SCOPE_FULL_LOAD" hidden="1">P9_SCOPE_FULL_LOAD,P10_SCOPE_FULL_LOAD,P11_SCOPE_FULL_LOAD,P12_SCOPE_FULL_LOAD,P13_SCOPE_FULL_LOAD,P14_SCOPE_FULL_LOAD,P15_SCOPE_FULL_LOAD</definedName>
    <definedName name="P17_T1_Protect" hidden="1">[37]перекрестка!$F$29:$G$29,[37]перекрестка!$F$61:$G$61,[37]перекрестка!$F$67:$G$67,[37]перекрестка!$F$101:$G$101,[37]перекрестка!$F$107:$G$107</definedName>
    <definedName name="P18_T1_Protect" hidden="1">[37]перекрестка!$F$139:$G$139,[37]перекрестка!$F$145:$G$145,[37]перекрестка!$J$36:$K$40,P1_T1_Protect,P2_T1_Protect,P3_T1_Protect,P4_T1_Protect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[33]FST5!$G$100:$G$116,[33]FST5!$G$118:$G$123,[33]FST5!$G$125:$G$126,[33]FST5!$G$128:$G$131,[33]FST5!$G$133,[33]FST5!$G$135:$G$139,[33]FST5!$G$141</definedName>
    <definedName name="P2_SC_CLR" hidden="1">#REF!,#REF!,#REF!,#REF!,#REF!</definedName>
    <definedName name="P2_SC22" hidden="1">#REF!,#REF!,#REF!,#REF!,#REF!,#REF!,#REF!</definedName>
    <definedName name="P2_SCOPE_16_PRT" hidden="1">'[34]16'!$E$38:$I$38,'[34]16'!$E$41:$I$41,'[34]16'!$E$45:$I$47,'[34]16'!$E$49:$I$49,'[34]16'!$E$53:$I$54,'[34]16'!$E$56:$I$57,'[34]16'!$E$59:$I$59,'[34]16'!$E$9:$I$13</definedName>
    <definedName name="P2_SCOPE_4_PRT" hidden="1">'[34]4'!$P$25:$S$25,'[34]4'!$P$27:$S$31,'[34]4'!$U$14:$X$20,'[34]4'!$U$23:$X$23,'[34]4'!$U$25:$X$25,'[34]4'!$U$27:$X$31,'[34]4'!$Z$14:$AC$20,'[34]4'!$Z$23:$AC$23,'[34]4'!$Z$25:$AC$25</definedName>
    <definedName name="P2_SCOPE_5_PRT" hidden="1">'[34]5'!$P$25:$S$25,'[34]5'!$P$27:$S$31,'[34]5'!$U$14:$X$21,'[34]5'!$U$23:$X$23,'[34]5'!$U$25:$X$25,'[34]5'!$U$27:$X$31,'[34]5'!$Z$14:$AC$21,'[34]5'!$Z$23:$AC$23,'[34]5'!$Z$25:$AC$25</definedName>
    <definedName name="P2_SCOPE_CORR" hidden="1">#REF!,#REF!,#REF!,#REF!,#REF!,#REF!,#REF!,#REF!</definedName>
    <definedName name="P2_SCOPE_F1_PRT" hidden="1">'[34]Ф-1 (для АО-энерго)'!$D$56:$E$59,'[34]Ф-1 (для АО-энерго)'!$D$34:$E$50,'[34]Ф-1 (для АО-энерго)'!$D$32:$E$32,'[34]Ф-1 (для АО-энерго)'!$D$23:$E$30</definedName>
    <definedName name="P2_SCOPE_F2_PRT" hidden="1">'[34]Ф-2 (для АО-энерго)'!$D$52:$G$54,'[34]Ф-2 (для АО-энерго)'!$C$21:$E$42,'[34]Ф-2 (для АО-энерго)'!$A$12:$E$12,'[34]Ф-2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[34]перекрестка!$N$14:$N$25,[34]перекрестка!$N$27:$N$31,[34]перекрестка!$J$27:$K$31,[34]перекрестка!$F$27:$H$31,[34]перекрестка!$F$33:$H$37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[36]Свод!$W$8:$W$25,[36]Свод!$W$27:$W$37,[36]Свод!$W$39:$W$51,[36]Свод!$W$53:$W$66,[36]Свод!$W$68:$W$73,[36]Свод!$W$75:$W$89,[36]Свод!$W$91:$W$101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[37]перекрестка!$J$68:$K$72,[37]перекрестка!$J$74:$K$78,[37]перекрестка!$J$80:$K$84,[37]перекрестка!$J$89,[37]перекрестка!$J$90:$K$94,[37]перекрестка!$J$95</definedName>
    <definedName name="P2_T17?L4">'[24]29'!$J$9:$J$16,'[24]29'!$M$9:$M$16,'[24]29'!$P$9:$P$16,'[24]29'!$G$44:$G$51,'[24]29'!$J$44:$J$51,'[24]29'!$M$44:$M$51,'[24]29'!$M$35:$M$42,'[24]29'!$P$35:$P$42,'[24]29'!$P$44:$P$51</definedName>
    <definedName name="P2_T17?unit?РУБ.ГКАЛ">'[24]29'!$I$18:$I$25,'[24]29'!$L$9:$L$16,'[24]29'!$L$18:$L$25,'[24]29'!$O$9:$O$16,'[24]29'!$F$35:$F$42,'[24]29'!$I$35:$I$42,'[24]29'!$L$35:$L$42,'[24]29'!$O$35:$O$51</definedName>
    <definedName name="P2_T17?unit?ТГКАЛ">'[24]29'!$J$9:$J$16,'[24]29'!$M$9:$M$16,'[24]29'!$P$9:$P$16,'[24]29'!$M$35:$M$42,'[24]29'!$P$35:$P$42,'[24]29'!$G$44:$G$51,'[24]29'!$J$44:$J$51,'[24]29'!$M$44:$M$51,'[24]29'!$P$44:$P$51</definedName>
    <definedName name="P2_T17_Protection" hidden="1">'[24]29'!$F$19:$G$19,'[24]29'!$F$21:$G$25,'[24]29'!$F$27:$G$27,'[24]29'!$F$29:$G$33,'[24]29'!$F$36:$G$36,'[24]29'!$F$38:$G$42,'[24]29'!$F$45:$G$45,'[24]29'!$F$47:$G$51</definedName>
    <definedName name="P2_T2.1?Protection">'[39]2007 (Min)'!$G$40:$H$42,'[39]2007 (Min)'!$K$40:$L$42,'[39]2007 (Min)'!$O$40:$P$42,'[39]2007 (Min)'!$G$47:$H$47,'[39]2007 (Min)'!$K$47:$L$47</definedName>
    <definedName name="P2_T2.2?Protection">'[39]2007 (Max)'!$G$17:$H$21,'[39]2007 (Max)'!$K$17:$L$21,'[39]2007 (Max)'!$O$17:$P$21,'[39]2007 (Max)'!$G$25:$H$25,'[39]2007 (Max)'!$K$25:$L$25</definedName>
    <definedName name="P2_T2?Protection">#REF!,#REF!,#REF!,#REF!,#REF!,#REF!,#REF!</definedName>
    <definedName name="P2_T2_DiapProt">#REF!,#REF!,#REF!,#REF!,#REF!,#REF!,#REF!</definedName>
    <definedName name="P2_T21_Protection" hidden="1">'[24]21'!$E$20:$E$22,'[24]21'!$G$20:$K$22,'[24]21'!$M$20:$M$22,'[24]21'!$O$20:$S$22,'[24]21'!$E$26:$E$28,'[24]21'!$G$26:$K$28,'[24]21'!$M$26:$M$28,'[24]21'!$O$26:$S$28</definedName>
    <definedName name="P2_T25_protection" hidden="1">'[24]25'!$L$35:$O$37,'[24]25'!$L$41:$O$42,'[24]25'!$Q$8:$T$21,'[24]25'!$Q$24:$T$28,'[24]25'!$Q$30:$T$33,'[24]25'!$Q$35:$T$37,'[24]25'!$Q$41:$T$42,'[24]25'!$B$35:$B$37</definedName>
    <definedName name="P2_T26_Protection">'[24]26'!$F$34:$I$36,'[24]26'!$K$8:$N$8,'[24]26'!$K$10:$N$11,'[24]26'!$K$13:$N$15,'[24]26'!$K$18:$N$19,'[24]26'!$K$22:$N$24,'[24]26'!$K$26:$N$26,'[24]26'!$K$29:$N$32</definedName>
    <definedName name="P2_T27_Protection">'[24]27'!$F$34:$I$36,'[24]27'!$K$8:$N$8,'[24]27'!$K$10:$N$11,'[24]27'!$K$13:$N$15,'[24]27'!$K$18:$N$19,'[24]27'!$K$22:$N$24,'[24]27'!$K$26:$N$26,'[24]27'!$K$29:$N$32</definedName>
    <definedName name="P2_T28?axis?R?ПЭ" hidden="1">'[24]28'!$D$68:$I$70,'[24]28'!$D$74:$I$76,'[24]28'!$D$80:$I$82,'[24]28'!$D$89:$I$91,'[24]28'!$D$94:$I$96,'[24]28'!$D$100:$I$102,'[24]28'!$D$106:$I$108,'[24]28'!$D$115:$I$117</definedName>
    <definedName name="P2_T28?axis?R?ПЭ?" hidden="1">'[24]28'!$B$68:$B$70,'[24]28'!$B$74:$B$76,'[24]28'!$B$80:$B$82,'[24]28'!$B$89:$B$91,'[24]28'!$B$94:$B$96,'[24]28'!$B$100:$B$102,'[24]28'!$B$106:$B$108,'[24]28'!$B$115:$B$117</definedName>
    <definedName name="P2_T28_Protection" hidden="1">'[24]28'!$B$126:$B$128,'[24]28'!$B$132:$B$134,'[24]28'!$B$141:$B$143,'[24]28'!$B$146:$B$148,'[24]28'!$B$152:$B$154,'[24]28'!$B$158:$B$160,'[24]28'!$B$167:$B$169</definedName>
    <definedName name="P2_T4_Protect" hidden="1">'[37]4'!$Q$22:$T$22,'[37]4'!$Q$24:$T$28,'[37]4'!$V$24:$Y$28,'[37]4'!$V$22:$Y$22,'[37]4'!$V$20:$Y$20,'[37]4'!$V$11:$Y$17,'[37]4'!$AA$11:$AD$17,'[37]4'!$AA$20:$AD$20,'[37]4'!$AA$22:$AD$22</definedName>
    <definedName name="P3_dip" hidden="1">[33]FST5!$G$143:$G$145,[33]FST5!$G$214:$G$217,[33]FST5!$G$219:$G$224,[33]FST5!$G$226,[33]FST5!$G$228,[33]FST5!$G$230,[33]FST5!$G$232,[33]FST5!$G$197:$G$212</definedName>
    <definedName name="P3_SC22" hidden="1">#REF!,#REF!,#REF!,#REF!,#REF!,#REF!</definedName>
    <definedName name="P3_SCOPE_F1_PRT" hidden="1">'[34]Ф-1 (для АО-энерго)'!$E$16:$E$17,'[34]Ф-1 (для АО-энерго)'!$C$4:$D$4,'[34]Ф-1 (для АО-энерго)'!$C$7:$E$10,'[34]Ф-1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[34]перекрестка!$J$33:$K$37,[34]перекрестка!$N$33:$N$37,[34]перекрестка!$F$39:$H$43,[34]перекрестка!$J$39:$K$43,[34]перекрестка!$N$39:$N$43</definedName>
    <definedName name="P3_SCOPE_SV_PRT" hidden="1">#REF!,#REF!,#REF!,#REF!,#REF!,#REF!,#REF!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[37]перекрестка!$J$96:$K$100,[37]перекрестка!$J$102:$K$106,[37]перекрестка!$J$108:$K$112,[37]перекрестка!$J$114:$K$118,[37]перекрестка!$J$120:$K$124</definedName>
    <definedName name="P3_T17_Protection" hidden="1">'[24]29'!$F$53:$G$53,'[24]29'!$F$55:$G$59,'[24]29'!$I$55:$J$59,'[24]29'!$I$53:$J$53,'[24]29'!$I$47:$J$51,'[24]29'!$I$45:$J$45,'[24]29'!$I$38:$J$42,'[24]29'!$I$36:$J$36</definedName>
    <definedName name="P3_T2.2?Protection">'[39]2007 (Max)'!$O$27:$P$31,'[39]2007 (Max)'!$G$34:$H$35,'[39]2007 (Max)'!$K$34:$L$35,'[39]2007 (Max)'!$O$34:$P$35,'[39]2007 (Max)'!$G$38:$H$38</definedName>
    <definedName name="P3_T2?Protection" hidden="1">#REF!,#REF!,#REF!,#REF!,#REF!,#REF!,#REF!</definedName>
    <definedName name="P3_T2_DiapProt" hidden="1">#REF!,#REF!,#REF!,#REF!,#REF!,#REF!,#REF!</definedName>
    <definedName name="P3_T21_Protection" hidden="1">'[24]21'!$E$31:$E$33,'[24]21'!$G$31:$K$33,'[24]21'!$B$14:$B$16,'[24]21'!$B$20:$B$22,'[24]21'!$B$26:$B$28,'[24]21'!$B$31:$B$33,'[24]21'!$M$31:$M$33,P1_T21_Protection</definedName>
    <definedName name="P3_T27_Protection">'[24]27'!$K$34:$N$36,'[24]27'!$P$8:$S$8,'[24]27'!$P$10:$S$11,'[24]27'!$P$13:$S$15,'[24]27'!$P$18:$S$19,'[24]27'!$P$22:$S$24,'[24]27'!$P$26:$S$26,'[24]27'!$P$29:$S$32</definedName>
    <definedName name="P3_T28?axis?R?ПЭ" hidden="1">'[24]28'!$D$120:$I$122,'[24]28'!$D$126:$I$128,'[24]28'!$D$132:$I$134,'[24]28'!$D$141:$I$143,'[24]28'!$D$146:$I$148,'[24]28'!$D$152:$I$154,'[24]28'!$D$158:$I$160</definedName>
    <definedName name="P3_T28?axis?R?ПЭ?" hidden="1">'[24]28'!$B$120:$B$122,'[24]28'!$B$126:$B$128,'[24]28'!$B$132:$B$134,'[24]28'!$B$141:$B$143,'[24]28'!$B$146:$B$148,'[24]28'!$B$152:$B$154,'[24]28'!$B$158:$B$160</definedName>
    <definedName name="P3_T28_Protection" hidden="1">'[24]28'!$B$172:$B$174,'[24]28'!$B$178:$B$180,'[24]28'!$B$184:$B$186,'[24]28'!$B$193:$B$195,'[24]28'!$B$198:$B$200,'[24]28'!$B$204:$B$206,'[24]28'!$B$210:$B$212</definedName>
    <definedName name="P4_dip" hidden="1">[33]FST5!$G$70:$G$75,[33]FST5!$G$77:$G$78,[33]FST5!$G$80:$G$83,[33]FST5!$G$85,[33]FST5!$G$87:$G$91,[33]FST5!$G$93,[33]FST5!$G$95:$G$97,[33]FST5!$G$52:$G$68</definedName>
    <definedName name="P4_SCOPE_F1_PRT" hidden="1">'[34]Ф-1 (для АО-энерго)'!$C$13:$E$13,'[34]Ф-1 (для АО-энерго)'!$A$14:$E$14,'[34]Ф-1 (для АО-энерго)'!$C$23:$C$50,'[34]Ф-1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[34]перекрестка!$F$45:$H$49,[34]перекрестка!$J$45:$K$49,[34]перекрестка!$N$45:$N$49,[34]перекрестка!$F$53:$G$64,[34]перекрестка!$H$54:$H$58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[37]перекрестка!$J$127,[37]перекрестка!$J$128:$K$132,[37]перекрестка!$J$133,[37]перекрестка!$J$134:$K$138,[37]перекрестка!$N$11:$N$22,[37]перекрестка!$N$24:$N$28</definedName>
    <definedName name="P4_T17_Protection" hidden="1">'[24]29'!$I$29:$J$33,'[24]29'!$I$27:$J$27,'[24]29'!$I$21:$J$25,'[24]29'!$I$19:$J$19,'[24]29'!$I$12:$J$16,'[24]29'!$I$10:$J$10,'[24]29'!$L$10:$M$10,'[24]29'!$L$12:$M$16</definedName>
    <definedName name="P4_T2.1?Protection">'[39]2007 (Min)'!$G$14:$H$15,'[39]2007 (Min)'!$K$14:$L$15,'[39]2007 (Min)'!$O$14:$P$15,'[39]2007 (Min)'!$G$17:$H$21,'[39]2007 (Min)'!$K$17:$L$21</definedName>
    <definedName name="P4_T2.2?Protection">'[39]2007 (Max)'!$K$40:$L$42,'[39]2007 (Max)'!$O$40:$P$42,'[39]2007 (Max)'!$G$47:$H$47,'[39]2007 (Max)'!$K$47:$L$47,'[39]2007 (Max)'!$O$47:$P$47</definedName>
    <definedName name="P4_T2?Protection" hidden="1">#REF!,#REF!,#REF!,#REF!,#REF!,#REF!,#REF!,#REF!</definedName>
    <definedName name="P4_T2_DiapProt" hidden="1">#REF!,#REF!,#REF!,#REF!,#REF!,#REF!,#REF!,#REF!</definedName>
    <definedName name="P4_T28?axis?R?ПЭ" hidden="1">'[24]28'!$D$167:$I$169,'[24]28'!$D$172:$I$174,'[24]28'!$D$178:$I$180,'[24]28'!$D$184:$I$186,'[24]28'!$D$193:$I$195,'[24]28'!$D$198:$I$200,'[24]28'!$D$204:$I$206</definedName>
    <definedName name="P4_T28?axis?R?ПЭ?" hidden="1">'[24]28'!$B$167:$B$169,'[24]28'!$B$172:$B$174,'[24]28'!$B$178:$B$180,'[24]28'!$B$184:$B$186,'[24]28'!$B$193:$B$195,'[24]28'!$B$198:$B$200,'[24]28'!$B$204:$B$206</definedName>
    <definedName name="P4_T28_Protection" hidden="1">'[24]28'!$B$219:$B$221,'[24]28'!$B$224:$B$226,'[24]28'!$B$230:$B$232,'[24]28'!$B$236:$B$238,'[24]28'!$B$245:$B$247,'[24]28'!$B$250:$B$252,'[24]28'!$B$256:$B$258</definedName>
    <definedName name="P5_SCOPE_FULL_LOAD" hidden="1">#REF!,#REF!,#REF!,#REF!,#REF!,#REF!</definedName>
    <definedName name="P5_SCOPE_IND" hidden="1">'[41]2008 -2010'!$H$51:$I$52,'[41]2008 -2010'!$R$51:$S$52,'[41]2008 -2010'!$AB$51:$AC$52,'[41]2008 -2010'!$I$58,'[41]2008 -2010'!$S$58,'[41]2008 -2010'!$AC$58</definedName>
    <definedName name="P5_SCOPE_IND2" hidden="1">'[41]2008 -2010'!$H$51:$I$52,'[41]2008 -2010'!$R$51:$S$52,'[41]2008 -2010'!$AB$51:$AC$52,'[41]2008 -2010'!$H$58:$I$58,'[41]2008 -2010'!$R$58:$S$58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[34]перекрестка!$H$60:$H$64,[34]перекрестка!$J$53:$J$64,[34]перекрестка!$K$54:$K$58,[34]перекрестка!$K$60:$K$64,[34]перекрестка!$N$53:$N$64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 hidden="1">[37]перекрестка!$N$30:$N$34,[37]перекрестка!$N$36:$N$40,[37]перекрестка!$N$42:$N$46,[37]перекрестка!$N$49:$N$60,[37]перекрестка!$N$62:$N$66</definedName>
    <definedName name="P5_T17_Protection" hidden="1">'[24]29'!$L$19:$M$19,'[24]29'!$L$21:$M$27,'[24]29'!$L$29:$M$33,'[24]29'!$L$36:$M$36,'[24]29'!$L$38:$M$42,'[24]29'!$L$45:$M$45,'[24]29'!$O$10:$P$10,'[24]29'!$O$12:$P$16</definedName>
    <definedName name="P5_T2.1?Protection">'[39]2007 (Min)'!$G$25:$H$25,'[39]2007 (Min)'!$K$25:$L$25,'[39]2007 (Min)'!$O$25:$P$25,'[39]2007 (Min)'!$G$27:$H$31,'[39]2007 (Min)'!$K$27:$L$31</definedName>
    <definedName name="P5_T28?axis?R?ПЭ" hidden="1">'[24]28'!$D$210:$I$212,'[24]28'!$D$219:$I$221,'[24]28'!$D$224:$I$226,'[24]28'!$D$230:$I$232,'[24]28'!$D$236:$I$238,'[24]28'!$D$245:$I$247,'[24]28'!$D$250:$I$252</definedName>
    <definedName name="P5_T28?axis?R?ПЭ?" hidden="1">'[24]28'!$B$210:$B$212,'[24]28'!$B$219:$B$221,'[24]28'!$B$224:$B$226,'[24]28'!$B$230:$B$232,'[24]28'!$B$236:$B$238,'[24]28'!$B$245:$B$247,'[24]28'!$B$250:$B$252</definedName>
    <definedName name="P5_T28_Protection" hidden="1">'[24]28'!$B$262:$B$264,'[24]28'!$B$271:$B$273,'[24]28'!$B$276:$B$278,'[24]28'!$B$282:$B$284,'[24]28'!$B$288:$B$291,'[24]28'!$B$11:$B$13,'[24]28'!$B$16:$B$18,'[24]28'!$B$22:$B$24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[34]перекрестка!$F$66:$H$70,[34]перекрестка!$J$66:$K$70,[34]перекрестка!$N$66:$N$70,[34]перекрестка!$F$72:$H$76,[34]перекрестка!$J$72:$K$76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 hidden="1">[37]перекрестка!$N$68:$N$72,[37]перекрестка!$N$74:$N$78,[37]перекрестка!$N$80:$N$84,[37]перекрестка!$N$89:$N$100,[37]перекрестка!$N$102:$N$106</definedName>
    <definedName name="P6_T17_Protection" hidden="1">'[24]29'!$O$19:$P$19,'[24]29'!$O$21:$P$25,'[24]29'!$O$27:$P$27,'[24]29'!$O$29:$P$33,'[24]29'!$O$36:$P$36,'[24]29'!$O$38:$P$42,'[24]29'!$O$45:$P$45,P1_T17_Protection</definedName>
    <definedName name="P6_T2.1?Protection">P1_T2.1?Protection</definedName>
    <definedName name="P6_T28?axis?R?ПЭ" hidden="1">'[24]28'!$D$256:$I$258,'[24]28'!$D$262:$I$264,'[24]28'!$D$271:$I$273,'[24]28'!$D$276:$I$278,'[24]28'!$D$282:$I$284,'[24]28'!$D$288:$I$291,'[24]28'!$D$11:$I$13,P1_T28?axis?R?ПЭ</definedName>
    <definedName name="P6_T28?axis?R?ПЭ?" hidden="1">'[24]28'!$B$256:$B$258,'[24]28'!$B$262:$B$264,'[24]28'!$B$271:$B$273,'[24]28'!$B$276:$B$278,'[24]28'!$B$282:$B$284,'[24]28'!$B$288:$B$291,'[24]28'!$B$11:$B$13,P1_T28?axis?R?ПЭ?</definedName>
    <definedName name="P6_T28_Protection" hidden="1">'[24]28'!$B$28:$B$30,'[24]28'!$B$37:$B$39,'[24]28'!$B$42:$B$44,'[24]28'!$B$48:$B$50,'[24]28'!$B$54:$B$56,'[24]28'!$B$63:$B$65,'[24]28'!$G$210:$H$212,'[24]28'!$D$11:$E$13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[34]перекрестка!$N$72:$N$76,[34]перекрестка!$F$78:$H$82,[34]перекрестка!$J$78:$K$82,[34]перекрестка!$N$78:$N$82,[34]перекрестка!$F$84:$H$88</definedName>
    <definedName name="P7_T1?Data" hidden="1">#REF!,#REF!,#REF!,#REF!,#REF!,#REF!,#REF!</definedName>
    <definedName name="P7_T1?unit?ТРУБ" hidden="1">#REF!,#REF!,#REF!,#REF!,#REF!,#REF!,#REF!</definedName>
    <definedName name="P7_T1_Protect" hidden="1">[37]перекрестка!$N$108:$N$112,[37]перекрестка!$N$114:$N$118,[37]перекрестка!$N$120:$N$124,[37]перекрестка!$N$127:$N$138,[37]перекрестка!$N$140:$N$144</definedName>
    <definedName name="P7_T28_Protection" hidden="1">'[24]28'!$G$11:$H$13,'[24]28'!$D$16:$E$18,'[24]28'!$G$16:$H$18,'[24]28'!$D$22:$E$24,'[24]28'!$G$22:$H$24,'[24]28'!$D$28:$E$30,'[24]28'!$G$28:$H$30,'[24]28'!$D$37:$E$39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[34]перекрестка!$J$84:$K$88,[34]перекрестка!$N$84:$N$88,[34]перекрестка!$F$14:$G$25,P1_SCOPE_PER_PRT,P2_SCOPE_PER_PRT,P3_SCOPE_PER_PRT,P4_SCOPE_PER_PRT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 hidden="1">[37]перекрестка!$N$146:$N$150,[37]перекрестка!$N$152:$N$156,[37]перекрестка!$N$158:$N$162,[37]перекрестка!$F$11:$G$11,[37]перекрестка!$F$12:$H$16</definedName>
    <definedName name="P8_T28_Protection" hidden="1">'[24]28'!$G$37:$H$39,'[24]28'!$D$42:$E$44,'[24]28'!$G$42:$H$44,'[24]28'!$D$48:$E$50,'[24]28'!$G$48:$H$50,'[24]28'!$D$54:$E$56,'[24]28'!$G$54:$H$56,'[24]28'!$D$89:$E$91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 hidden="1">[37]перекрестка!$F$17:$G$17,[37]перекрестка!$F$18:$H$22,[37]перекрестка!$F$24:$H$28,[37]перекрестка!$F$30:$H$34,[37]перекрестка!$F$36:$H$40</definedName>
    <definedName name="P9_T28_Protection" hidden="1">'[24]28'!$G$89:$H$91,'[24]28'!$G$94:$H$96,'[24]28'!$D$94:$E$96,'[24]28'!$D$100:$E$102,'[24]28'!$G$100:$H$102,'[24]28'!$D$106:$E$108,'[24]28'!$G$106:$H$108,'[24]28'!$D$167:$E$169</definedName>
    <definedName name="PACK">#REF!</definedName>
    <definedName name="PAGE1">#REF!</definedName>
    <definedName name="PBC">#REF!</definedName>
    <definedName name="PER_ET">#REF!</definedName>
    <definedName name="Period_3">#REF!</definedName>
    <definedName name="period_column">#REF!</definedName>
    <definedName name="period_index_column">#REF!</definedName>
    <definedName name="period_list">[29]TEHSHEET!$N$2:$N$7</definedName>
    <definedName name="Period_Range_1">'[42]P2.1 усл. единицы'!$I$1:$AJ$1</definedName>
    <definedName name="Period_Range_2">#REF!</definedName>
    <definedName name="Period_Range_3">#REF!</definedName>
    <definedName name="Period_Range_4">#REF!</definedName>
    <definedName name="Period_Range_7">#REF!</definedName>
    <definedName name="Personal">'[43]6 Списки'!$A$2:$A$20</definedName>
    <definedName name="pIns_1">#REF!</definedName>
    <definedName name="pIns_2">#REF!</definedName>
    <definedName name="pIns_3">#REF!</definedName>
    <definedName name="pIns_4">'[42]Расчет НВВ РСК по RAB'!#REF!</definedName>
    <definedName name="pIns_5">#REF!</definedName>
    <definedName name="pIns_List04_1">#REF!</definedName>
    <definedName name="pIns_List04_2">#REF!</definedName>
    <definedName name="pIns_List04_3">#REF!</definedName>
    <definedName name="pIns_List05_1">#REF!</definedName>
    <definedName name="pIns_List05_2">#REF!</definedName>
    <definedName name="pIns_List05_3">#REF!</definedName>
    <definedName name="pIns_List06_1">#REF!</definedName>
    <definedName name="pIns_List06_2">#REF!</definedName>
    <definedName name="pIns_List06_3">#REF!</definedName>
    <definedName name="pIns_List07_1">#REF!</definedName>
    <definedName name="pIns_List07_2">#REF!</definedName>
    <definedName name="pIns_List07_3">#REF!</definedName>
    <definedName name="pIns_List09">'[13]5 баланс эм'!#REF!</definedName>
    <definedName name="pIns_List11_1">#REF!</definedName>
    <definedName name="pIns_List11_2">#REF!</definedName>
    <definedName name="pIns_List11_3">#REF!</definedName>
    <definedName name="pIns_List12_1">#REF!</definedName>
    <definedName name="pIns_List12_2">#REF!</definedName>
    <definedName name="pIns_List12_3">#REF!</definedName>
    <definedName name="pIns_List13_1_1">#REF!</definedName>
    <definedName name="pIns_List13_1_2">#REF!</definedName>
    <definedName name="pIns_List13_1_3">#REF!</definedName>
    <definedName name="pIns_List13_2_1">#REF!</definedName>
    <definedName name="pIns_List13_2_2">#REF!</definedName>
    <definedName name="pIns_List13_2_3">#REF!</definedName>
    <definedName name="pIns_List13_3_1">#REF!</definedName>
    <definedName name="pIns_List13_3_2">#REF!</definedName>
    <definedName name="pIns_List13_3_3">#REF!</definedName>
    <definedName name="pIns_List13_4_1">#REF!</definedName>
    <definedName name="pIns_List13_4_2">#REF!</definedName>
    <definedName name="pIns_List13_4_3">#REF!</definedName>
    <definedName name="pIns_List13_5_1">#REF!</definedName>
    <definedName name="pIns_List13_5_2">#REF!</definedName>
    <definedName name="pIns_List13_5_3">#REF!</definedName>
    <definedName name="pIns_List13_6_1">'[13]НВВ(1 полуг.)'!#REF!</definedName>
    <definedName name="pIns_List13_6_2">'[13]НВВ(1 полуг.)'!#REF!</definedName>
    <definedName name="pIns_List13_6_3">'[13]НВВ(1 полуг.)'!#REF!</definedName>
    <definedName name="pIns_List13_7_1">#REF!</definedName>
    <definedName name="pIns_List13_7_2">#REF!</definedName>
    <definedName name="pIns_List13_7_3">#REF!</definedName>
    <definedName name="pIns_List13_8_1">#REF!</definedName>
    <definedName name="pIns_List13_8_2">#REF!</definedName>
    <definedName name="pIns_List13_8_3">#REF!</definedName>
    <definedName name="pIns_List14_1">#REF!</definedName>
    <definedName name="pIns_List14_2">#REF!</definedName>
    <definedName name="pIns_List14_3">#REF!</definedName>
    <definedName name="pIns_List16">#REF!</definedName>
    <definedName name="pIns_List17">#REF!</definedName>
    <definedName name="pIns_List21_1">#REF!</definedName>
    <definedName name="pIns_List21_2">#REF!</definedName>
    <definedName name="pIns_List22_1">#REF!</definedName>
    <definedName name="pIns_List22_2">#REF!</definedName>
    <definedName name="pIns_List23_1">#REF!</definedName>
    <definedName name="pIns_List23_2">#REF!</definedName>
    <definedName name="pIns_List24_1">#REF!</definedName>
    <definedName name="pIns_List24_2">#REF!</definedName>
    <definedName name="pIns_List25_1">#REF!</definedName>
    <definedName name="pIns_List25_2">#REF!</definedName>
    <definedName name="pIns_List26_1">#REF!</definedName>
    <definedName name="pIns_List26_2">#REF!</definedName>
    <definedName name="pIns_spr2">#REF!</definedName>
    <definedName name="PL_Amortization">#REF!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nt">#REF!</definedName>
    <definedName name="PlantNo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int">#REF!</definedName>
    <definedName name="poiuyfrts">[0]!poiuyfrts</definedName>
    <definedName name="polta">#REF!</definedName>
    <definedName name="popiiiiiiiiiiiiiiiiiii" hidden="1">{#N/A,#N/A,TRUE,"Лист1";#N/A,#N/A,TRUE,"Лист2";#N/A,#N/A,TRUE,"Лист3"}</definedName>
    <definedName name="popiopoiioj">[0]!popiopoiioj</definedName>
    <definedName name="popipuiouiguyg">[0]!popipuiouiguyg</definedName>
    <definedName name="PostEE">[11]Параметры!$B$7</definedName>
    <definedName name="PostEEList">[11]Лист!$A$60</definedName>
    <definedName name="PostTE">[11]Лист!$B$281</definedName>
    <definedName name="PostTEList">[11]Лист!$A$280</definedName>
    <definedName name="pp">[0]!pp</definedName>
    <definedName name="pparffff">{0;0;0;0;1;#N/A;0.75;0.75;0.58;0.92;2;FALSE;FALSE;FALSE;FALSE;FALSE;#N/A;1;100;#N/A;#N/A;"";"&amp;L&amp;""Arial,Italic""&amp;8&amp;F Page &amp;P of &amp;N &amp;D &amp;T "}</definedName>
    <definedName name="ppp">[0]!ppp</definedName>
    <definedName name="pppp">[0]!pppp</definedName>
    <definedName name="ppppp">[0]!ppppp</definedName>
    <definedName name="ppppppp">[0]!ppppppp</definedName>
    <definedName name="PR_ET">[12]TEHSHEET!#REF!</definedName>
    <definedName name="PR_OBJ_ET">[12]TEHSHEET!#REF!</definedName>
    <definedName name="PR_OPT">#REF!</definedName>
    <definedName name="PR_ROZN">#REF!</definedName>
    <definedName name="PrecedentAnalysis">#REF!</definedName>
    <definedName name="PreferredHid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_MI">#REF!</definedName>
    <definedName name="priNumber">#REF!</definedName>
    <definedName name="priOrgn">#REF!</definedName>
    <definedName name="PriorYr">#REF!</definedName>
    <definedName name="priPayer">#REF!</definedName>
    <definedName name="priSubject1">#REF!</definedName>
    <definedName name="priSubject2">#REF!</definedName>
    <definedName name="priSum">#REF!</definedName>
    <definedName name="Private">#REF!</definedName>
    <definedName name="priWSum1">#REF!</definedName>
    <definedName name="priWSum2">#REF!</definedName>
    <definedName name="priWSumC">#REF!</definedName>
    <definedName name="ProchPotrEE">[11]Параметры!$B$11</definedName>
    <definedName name="ProchPotrEEList">[11]Лист!$A$180</definedName>
    <definedName name="ProchPotrTE">[11]Лист!$B$331</definedName>
    <definedName name="ProchPotrTEList">[11]Лист!$A$330</definedName>
    <definedName name="PROD">#REF!</definedName>
    <definedName name="Proj_costs">#REF!</definedName>
    <definedName name="projecftions">{0;0;0;0;1;#N/A;0.75;0.75;0.58;0.92;2;FALSE;FALSE;FALSE;FALSE;FALSE;#N/A;1;100;#N/A;#N/A;"";"&amp;L&amp;""Arial,Italic""&amp;8&amp;F Page &amp;P of &amp;N &amp;D &amp;T "}</definedName>
    <definedName name="Project">[44]Списки!$B$2:$B$21</definedName>
    <definedName name="projections">#REF!</definedName>
    <definedName name="PROT">#REF!,#REF!,#REF!,#REF!,#REF!,#REF!</definedName>
    <definedName name="PROT_22">P3_PROT_22,P4_PROT_22,P5_PROT_22</definedName>
    <definedName name="protect">#REF!,#REF!,#REF!,#REF!</definedName>
    <definedName name="Q">[0]!Q</definedName>
    <definedName name="qq">[15]!qq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q">[0]!qqqq</definedName>
    <definedName name="qw">[0]!qw</definedName>
    <definedName name="qwccvcvc">[1]!qwccvcvc</definedName>
    <definedName name="qwe">#REF!</definedName>
    <definedName name="r_printfunction">#REF!</definedName>
    <definedName name="R_r">#REF!</definedName>
    <definedName name="rab_1_165">#REF!</definedName>
    <definedName name="rab_2_165">#REF!</definedName>
    <definedName name="rab_index_column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wData">#REF!</definedName>
    <definedName name="RawHeader">#REF!</definedName>
    <definedName name="RAWMAT01">#REF!</definedName>
    <definedName name="RAWMATLE">#REF!</definedName>
    <definedName name="Razd1End">#REF!</definedName>
    <definedName name="Razd1Start">#REF!</definedName>
    <definedName name="Razd2End">#REF!</definedName>
    <definedName name="Razd2Start">#REF!</definedName>
    <definedName name="Razd3Start">#REF!</definedName>
    <definedName name="Razd4End">#REF!</definedName>
    <definedName name="Razd4Start">#REF!</definedName>
    <definedName name="Razd5End">#REF!</definedName>
    <definedName name="Razd5Start">#REF!</definedName>
    <definedName name="Razd6End">#REF!</definedName>
    <definedName name="Razd6Start">#REF!</definedName>
    <definedName name="Razd7End">#REF!</definedName>
    <definedName name="Razd7Start">#REF!</definedName>
    <definedName name="rdcfgffffffffffffff">[0]!rdcfgffffffffffffff</definedName>
    <definedName name="rdffffffffffff">[0]!rdffffffffffff</definedName>
    <definedName name="re">[0]!re</definedName>
    <definedName name="Real_OptClick">[1]!Real_OptClick</definedName>
    <definedName name="REAL_RATE">#REF!</definedName>
    <definedName name="reddddddddddddddddd">[0]!reddddddddddddddddd</definedName>
    <definedName name="reeeee">{0;0;0;0;1;#N/A;0.354330708661417;0.354330708661417;0.590551181102362;0.590551181102362;2;TRUE;FALSE;FALSE;FALSE;FALSE;#N/A;1;#N/A;1;1;"";""}</definedName>
    <definedName name="reeeeeeeeeeeeeeeeeee">[0]!reeeeeeeeeeeeeeeeeee</definedName>
    <definedName name="REESTR_FILTERED">#REF!</definedName>
    <definedName name="ReestrOrg">[45]Reestr_org!$A$1:$A$4</definedName>
    <definedName name="REG">[46]TEHSHEET!$B$2:$B$85</definedName>
    <definedName name="REG_ET">#REF!</definedName>
    <definedName name="REG_PROT">#REF!,#REF!,#REF!,#REF!,#REF!,#REF!,#REF!</definedName>
    <definedName name="REGcom">#REF!</definedName>
    <definedName name="REGION">[47]TEHSHEET!$B$2:$B$86</definedName>
    <definedName name="region_name">[27]Титульный!$F$8</definedName>
    <definedName name="REGIONS">[34]TEHSHEET!$C$6:$C$89</definedName>
    <definedName name="REGNUM">#REF!</definedName>
    <definedName name="REGUL">#REF!</definedName>
    <definedName name="rererrrrrrrrrrrrrrrr">[0]!rererrrrrrrrrrrrrrrr</definedName>
    <definedName name="rerrrr">[0]!rerrrr</definedName>
    <definedName name="rerttryu" hidden="1">{#N/A,#N/A,TRUE,"Лист1";#N/A,#N/A,TRUE,"Лист2";#N/A,#N/A,TRUE,"Лист3"}</definedName>
    <definedName name="retruiyi">[0]!retruiyi</definedName>
    <definedName name="retytttttttttttttttttt">[0]!retytttttttttttttttttt</definedName>
    <definedName name="Revolver_Interest">#REF!</definedName>
    <definedName name="RevSens">#REF!</definedName>
    <definedName name="rgk">[48]FST5!$G$214:$G$217,[48]FST5!$G$219:$G$224,[48]FST5!$G$226,[48]FST5!$G$228,[48]FST5!$G$230,[48]FST5!$G$232,[48]FST5!$G$197:$G$212</definedName>
    <definedName name="rhfgfh">[0]!rhfgfh</definedName>
    <definedName name="rj">[4]!rj</definedName>
    <definedName name="ROZN_09">'[16]2009'!#REF!</definedName>
    <definedName name="rpptwyw">{0;0;0;0;1;#N/A;0.75;0.75;0.58;0.63;2;FALSE;FALSE;FALSE;FALSE;FALSE;#N/A;1;98;#N/A;#N/A;"&amp;L&amp;7 LON-IBD1\DATA:GLOBAL\INDUSTRY\EMPLOYEE\HUBER\BROADWAY\&amp;F -- &amp;D, &amp;T -- Page &amp;P of &amp;N
&amp;10";"&amp;L&amp;""Arial,Italic""&amp;8&amp;F Page &amp;P of &amp;N &amp;D &amp;T "}</definedName>
    <definedName name="rr">[0]!rr</definedName>
    <definedName name="ŕŕ">[0]!ŕŕ</definedName>
    <definedName name="RRE">#REF!</definedName>
    <definedName name="rrr">[49]Справочники!$B$23:$B$26</definedName>
    <definedName name="rrtdrdrdsf" hidden="1">{#N/A,#N/A,TRUE,"Лист1";#N/A,#N/A,TRUE,"Лист2";#N/A,#N/A,TRUE,"Лист3"}</definedName>
    <definedName name="rrtget6">[0]!rrtget6</definedName>
    <definedName name="rsk">[28]Справочники!$D$1:$D$62</definedName>
    <definedName name="rsk_list">[41]Info!$C$4:$C$25</definedName>
    <definedName name="rt">[0]!rt</definedName>
    <definedName name="rtrt">#N/A</definedName>
    <definedName name="rtrtrtr">[0]!rtrtrtr</definedName>
    <definedName name="rtttttttt">[0]!rtttttttt</definedName>
    <definedName name="rty">[4]!rty</definedName>
    <definedName name="rtyuiuy">[0]!rtyuiuy</definedName>
    <definedName name="RYUKU">[0]!RYUKU</definedName>
    <definedName name="s">[4]!s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r6">[4]!s4r6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[50]t_настройки!$I$88</definedName>
    <definedName name="sales">#REF!</definedName>
    <definedName name="sales_elliott">#REF!</definedName>
    <definedName name="sales_europe">#REF!</definedName>
    <definedName name="sales_hss">#REF!</definedName>
    <definedName name="sales_na">#REF!</definedName>
    <definedName name="sales_tex">#REF!</definedName>
    <definedName name="samara">#REF!</definedName>
    <definedName name="SAPBEXhrIndnt" hidden="1">3</definedName>
    <definedName name="SAPBEXrevision" hidden="1">25</definedName>
    <definedName name="SAPBEXsysID" hidden="1">"BWP"</definedName>
    <definedName name="SAPBEXwbID" hidden="1">"EXRNGC7AHMWGVUJ0YHOVCZ5AP"</definedName>
    <definedName name="SAPsysID" hidden="1">"708C5W7SBKP804JT78WJ0JNKI"</definedName>
    <definedName name="SAPwbID" hidden="1">"ARS"</definedName>
    <definedName name="sas">{0.1;0;0.382758620689655;0;0;0;0.258620689655172;0;0.258620689655172}</definedName>
    <definedName name="SB_NET_COPY">#REF!</definedName>
    <definedName name="SBC">#REF!</definedName>
    <definedName name="SBCOUNT">#REF!</definedName>
    <definedName name="SBT_ET">#REF!</definedName>
    <definedName name="SBT_PROT">#REF!,#REF!,#REF!,#REF!,P1_SBT_PROT</definedName>
    <definedName name="SBTcom">#REF!</definedName>
    <definedName name="sbyt">[48]FST5!$G$70:$G$75,[48]FST5!$G$77:$G$78,[48]FST5!$G$80:$G$83,[48]FST5!$G$85,[48]FST5!$G$87:$G$91,[48]FST5!$G$93,[48]FST5!$G$95:$G$97,[48]FST5!$G$52:$G$68</definedName>
    <definedName name="SCENARIOS">[34]TEHSHEET!$K$6:$K$7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'[51]17.1'!$D$14:$F$17,'[51]17.1'!$D$19:$F$22,'[51]17.1'!$I$9:$I$12,'[51]17.1'!$I$14:$I$17,'[51]17.1'!$I$19:$I$22,'[51]17.1'!$D$9:$F$12</definedName>
    <definedName name="SCOPE_17_LD">#REF!</definedName>
    <definedName name="SCOPE_17_PRT">#N/A</definedName>
    <definedName name="SCOPE_2">#REF!</definedName>
    <definedName name="SCOPE_2.1_LD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'[51]24'!$E$8:$J$47,'[51]24'!$E$49:$J$66</definedName>
    <definedName name="SCOPE_24_PRT">'[51]24'!$E$41:$I$41,'[51]24'!$E$34:$I$34,'[51]24'!$E$36:$I$36,'[51]24'!$E$43:$I$43</definedName>
    <definedName name="SCOPE_25_LD">#REF!</definedName>
    <definedName name="SCOPE_25_PRT">'[51]25'!$E$20:$I$20,'[51]25'!$E$34:$I$34,'[51]25'!$E$41:$I$41,'[51]25'!$E$8:$I$10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APR">#REF!</definedName>
    <definedName name="SCOPE_AUG">#REF!</definedName>
    <definedName name="SCOPE_BAL_EN">#REF!</definedName>
    <definedName name="SCOPE_BAL_PW">[52]мощность!$D$18:$P$21,[52]мощность!$S$18:$AE$21,[52]мощность!$AH$18:$AT$21,[52]мощность!$AW$18:$BI$21,[52]мощность!$BL$18:$BX$21,[52]мощность!$CA$18:$CM$21,[52]мощность!$CP$18:$DB$21,[52]мощность!$DE$18:$DQ$21,[52]мощность!$DT$18:$EF$21,[52]мощность!$EI$18:$EU$21,[52]мощность!$EX$18:$FJ$21,[52]мощность!$FM$18:$FY$21,[52]мощность!$GD$18:$GP$21</definedName>
    <definedName name="SCOPE_CL">[53]Справочники!$F$11:$F$11</definedName>
    <definedName name="SCOPE_CORR">#REF!,#REF!,#REF!,#REF!,#REF!,P1_SCOPE_CORR,P2_SCOPE_CORR</definedName>
    <definedName name="SCOPE_CPR">#REF!</definedName>
    <definedName name="SCOPE_DATA_CNG">#REF!,#REF!,#REF!</definedName>
    <definedName name="SCOPE_DEC">#REF!</definedName>
    <definedName name="SCOPE_DOP">#N/A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EB">#REF!</definedName>
    <definedName name="SCOPE_FL">[53]Справочники!$H$11:$H$14</definedName>
    <definedName name="SCOPE_FLOAD">#REF!,P1_SCOPE_FLOAD</definedName>
    <definedName name="SCOPE_FORM46_EE1">#REF!</definedName>
    <definedName name="SCOPE_FORM46_EE1_ZAG_KOD">[12]Заголовок!#REF!</definedName>
    <definedName name="SCOPE_FRML">#REF!,#REF!,P1_SCOPE_FRML</definedName>
    <definedName name="SCOPE_FST7">#REF!,#REF!,#REF!,#REF!,P1_SCOPE_FST7</definedName>
    <definedName name="SCOPE_FUEL_ET">#REF!</definedName>
    <definedName name="SCOPE_FULL_LOAD">P16_SCOPE_FULL_LOAD,P17_SCOPE_FULL_LOAD</definedName>
    <definedName name="SCOPE_IND">#REF!,#REF!,P1_SCOPE_IND,P2_SCOPE_IND,P3_SCOPE_IND,P4_SCOPE_IND</definedName>
    <definedName name="SCOPE_IND2">#REF!,#REF!,#REF!,P1_SCOPE_IND2,P2_SCOPE_IND2,P3_SCOPE_IND2,P4_SCOPE_IND2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'[54]Стоимость ЭЭ'!$G$111:$AN$113,'[54]Стоимость ЭЭ'!$G$93:$AN$95,'[54]Стоимость ЭЭ'!$G$51:$AN$53</definedName>
    <definedName name="SCOPE_MAR">#REF!</definedName>
    <definedName name="SCOPE_MAY">#REF!</definedName>
    <definedName name="SCOPE_MO">[55]Справочники!$K$6:$K$742,[55]Справочники!#REF!</definedName>
    <definedName name="SCOPE_MUPS">[55]Свод!#REF!,[55]Свод!#REF!</definedName>
    <definedName name="SCOPE_MUPS_NAMES">[55]Свод!#REF!,[55]Свод!#REF!</definedName>
    <definedName name="SCOPE_NALOG">[56]Справочники!$R$3:$R$4</definedName>
    <definedName name="SCOPE_NET_DATE">#N/A</definedName>
    <definedName name="SCOPE_NET_NVV">#N/A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#REF!,#REF!,#REF!,P1_SCOPE_NotInd3,P2_SCOPE_NotInd3</definedName>
    <definedName name="SCOPE_NOV">#REF!</definedName>
    <definedName name="SCOPE_OCT">#REF!</definedName>
    <definedName name="SCOPE_ORE">#REF!</definedName>
    <definedName name="SCOPE_OUTD">[48]FST5!$G$23:$G$30,[48]FST5!$G$32:$G$35,[48]FST5!$G$37,[48]FST5!$G$39:$G$45,[48]FST5!$G$47,[48]FST5!$G$49,[48]FST5!$G$5:$G$21</definedName>
    <definedName name="SCOPE_PER_LD">#REF!</definedName>
    <definedName name="SCOPE_PER_PRT">P5_SCOPE_PER_PRT,P6_SCOPE_PER_PRT,P7_SCOPE_PER_PRT,[0]!P8_SCOPE_PER_PRT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EGS">#N/A</definedName>
    <definedName name="SCOPE_RG">#REF!</definedName>
    <definedName name="SCOPE_SAVE2">#REF!,#REF!,#REF!,#REF!,#REF!,P1_SCOPE_SAVE2,P2_SCOPE_SAVE2</definedName>
    <definedName name="SCOPE_SBTLD">#REF!</definedName>
    <definedName name="SCOPE_SEP">#REF!</definedName>
    <definedName name="SCOPE_SETLD">#REF!</definedName>
    <definedName name="SCOPE_SPR_ET">#REF!</definedName>
    <definedName name="SCOPE_SPR_PRT">[51]Справочники!$D$21:$J$22,[51]Справочники!$E$13:$I$14,[51]Справочники!$F$27:$H$28</definedName>
    <definedName name="SCOPE_SS">#REF!,#REF!,#REF!,#REF!,#REF!,#REF!</definedName>
    <definedName name="SCOPE_SS2">#REF!</definedName>
    <definedName name="SCOPE_SV_LD1">#REF!,#REF!,#REF!,#REF!,#REF!,P1_SCOPE_SV_LD1</definedName>
    <definedName name="SCOPE_SV_LD2">#REF!</definedName>
    <definedName name="SCOPE_SV_PRT">P1_SCOPE_SV_PRT,P2_SCOPE_SV_PRT,P3_SCOPE_SV_PRT</definedName>
    <definedName name="SCOPE_SVOD">[57]Свод!$K$34,[57]Свод!$D$4:$K$31</definedName>
    <definedName name="SCOPE_SYS_B">#REF!</definedName>
    <definedName name="SCOPE_SYS_SVOD">#N/A</definedName>
    <definedName name="SCOPE_TAR">#N/A</definedName>
    <definedName name="SCOPE_TAR_B">#REF!,#REF!,#REF!</definedName>
    <definedName name="SCOPE_TAR_OLD">#N/A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EST">#REF!</definedName>
    <definedName name="SCOPE_TP">[48]FST5!$L$12:$L$23,[48]FST5!$L$5:$L$8</definedName>
    <definedName name="SCOPE_YEAR">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[1]!sd</definedName>
    <definedName name="sdcewcsdcfs">[1]!sdcewcsdcfs</definedName>
    <definedName name="sddfjgh">[4]!sddfjgh</definedName>
    <definedName name="sdf">#REF!</definedName>
    <definedName name="sdfdgfg">[0]!sdfdgfg</definedName>
    <definedName name="sdfdgfjhjk">[0]!sdfdgfjhjk</definedName>
    <definedName name="sdfdgghfj">[0]!sdfdgghfj</definedName>
    <definedName name="sdfgdfgj">[0]!sdfgdfgj</definedName>
    <definedName name="sdgseg">[0]!sdgseg</definedName>
    <definedName name="SDGTSD">[0]!SDGTSD</definedName>
    <definedName name="sdk">[4]!sdk</definedName>
    <definedName name="sds">#N/A</definedName>
    <definedName name="sdsdfsf">[0]!sdsdfsf</definedName>
    <definedName name="SelectedRegion">#REF!</definedName>
    <definedName name="SelectedRegionColor">#REF!</definedName>
    <definedName name="SEP">#REF!</definedName>
    <definedName name="SET">#REF!</definedName>
    <definedName name="SET_ET">#REF!</definedName>
    <definedName name="SET_PROT">#REF!,#REF!,#REF!,#REF!,#REF!,P1_SET_PROT</definedName>
    <definedName name="SET_PRT">#REF!,#REF!,#REF!,#REF!,P1_SET_PRT</definedName>
    <definedName name="SETcom">#REF!</definedName>
    <definedName name="seuj">[4]!seuj</definedName>
    <definedName name="sfdfdghfj">[0]!sfdfdghfj</definedName>
    <definedName name="sfdfghfghj">[0]!sfdfghfghj</definedName>
    <definedName name="sfdgfdghj">[0]!sfdgfdghj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eet2?prefix?">"H"</definedName>
    <definedName name="shshi">[1]!shshi</definedName>
    <definedName name="shshish">[1]!shshish</definedName>
    <definedName name="si">[4]!si</definedName>
    <definedName name="SiCa_цена">#REF!</definedName>
    <definedName name="Simple">{0.1;0;0.382758620689655;0;0;0;0.258620689655172;0;0.258620689655172}</definedName>
    <definedName name="size">#REF!</definedName>
    <definedName name="SKQnt">[11]Параметры!$B$4</definedName>
    <definedName name="sks5rk">[4]!sks5rk</definedName>
    <definedName name="SLTax">#REF!</definedName>
    <definedName name="smet" hidden="1">{#N/A,#N/A,FALSE,"Себестоимсть-97"}</definedName>
    <definedName name="SmetaList">[58]Лист!#REF!</definedName>
    <definedName name="SoprMat_List10">#REF!</definedName>
    <definedName name="SoprMat_List21_1">#REF!</definedName>
    <definedName name="SoprMat_List21_2">#REF!</definedName>
    <definedName name="SoprMat_List21_3">'[13]Расходы RAB'!#REF!</definedName>
    <definedName name="SoprMat_List21_4">#REF!</definedName>
    <definedName name="SoprMat_List21_5">#REF!</definedName>
    <definedName name="SoprMat_List21_6">#REF!</definedName>
    <definedName name="SP_OPT">#REF!</definedName>
    <definedName name="SP_OPT_ET">[12]TEHSHEET!#REF!</definedName>
    <definedName name="SP_ROZN">#REF!</definedName>
    <definedName name="SP_ROZN_ET">[12]TEHSHEET!#REF!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[12]TEHSHEET!#REF!</definedName>
    <definedName name="SP_ST_ROZN">[12]TEHSHEET!#REF!</definedName>
    <definedName name="SPR_ET">[12]TEHSHEET!#REF!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[55]Справочники!$E$6,[55]Справочники!$D$11:$D$902,[55]Справочники!$E$3</definedName>
    <definedName name="sq">#REF!</definedName>
    <definedName name="sri">[4]!sri</definedName>
    <definedName name="srtksr">[4]!srtksr</definedName>
    <definedName name="ss">'[24]23'!$A$60:$A$62,'[24]23'!$F$60:$J$62,'[24]23'!$O$60:$P$62,'[24]23'!$A$9:$A$25,P1_T23_Protection</definedName>
    <definedName name="sse">[1]!sse</definedName>
    <definedName name="SSSSSSSSSSSSSSS">[0]!SSSSSSSSSSSSSSS</definedName>
    <definedName name="SSSSSSSSSSSSSSSSSS">[0]!SSSSSSSSSSSSSSSSSS</definedName>
    <definedName name="SSSSSSSSSSSSSSSSSSSSSS">[0]!SSSSSSSSSSSSSSSSSSSSSS</definedName>
    <definedName name="SSSSSSSSSSSSSSSSSSSSSSS">[0]!SSSSSSSSSSSSSSSSSSSSSSS</definedName>
    <definedName name="staff_costs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u">[4]!su</definedName>
    <definedName name="SYS">#REF!,#REF!,P1_SYS</definedName>
    <definedName name="t">[0]!t</definedName>
    <definedName name="t_year">#REF!</definedName>
    <definedName name="T0?axis?ПРД?БАЗ">'[59]0'!$I$7:$J$112,'[59]0'!$F$7:$G$112</definedName>
    <definedName name="T0?axis?ПРД?ПРЕД">'[59]0'!$K$7:$L$112,'[59]0'!$D$7:$E$112</definedName>
    <definedName name="T0?axis?ПРД?РЕГ">#REF!</definedName>
    <definedName name="T0?axis?ПФ?ПЛАН">'[59]0'!$I$7:$I$112,'[59]0'!$D$7:$D$112,'[59]0'!$K$7:$K$112,'[59]0'!$F$7:$F$112</definedName>
    <definedName name="T0?axis?ПФ?ФАКТ">'[59]0'!$J$7:$J$112,'[59]0'!$E$7:$E$112,'[59]0'!$L$7:$L$112,'[59]0'!$G$7:$G$112</definedName>
    <definedName name="T0?Copy1">#REF!</definedName>
    <definedName name="T0?Copy2">#REF!</definedName>
    <definedName name="T0?Copy3">#REF!</definedName>
    <definedName name="T0?Copy4">#REF!</definedName>
    <definedName name="T0?Data">'[59]0'!$D$8:$L$52,   '[59]0'!$D$54:$L$59,   '[59]0'!$D$63:$L$64,   '[59]0'!$D$68:$L$70,   '[59]0'!$D$72:$L$74,   '[59]0'!$D$77:$L$92,   '[59]0'!$D$95:$L$97,   '[59]0'!$D$99:$L$104,   '[59]0'!$D$107:$L$108,   '[59]0'!$D$111:$L$112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'[59]0'!$D$8:$H$8,   '[59]0'!$D$86:$H$86</definedName>
    <definedName name="T0?unit?МКВТЧ">#REF!</definedName>
    <definedName name="T0?unit?ПРЦ">'[59]0'!$D$87:$H$88,   '[59]0'!$D$96:$H$97,   '[59]0'!$D$107:$H$108,   '[59]0'!$D$111:$H$112,   '[59]0'!$I$7:$L$112</definedName>
    <definedName name="T0?unit?РУБ.ГКАЛ">'[59]0'!$D$89:$H$89,   '[59]0'!$D$92:$H$92</definedName>
    <definedName name="T0?unit?РУБ.МВТ.МЕС">#REF!</definedName>
    <definedName name="T0?unit?РУБ.ТКВТЧ">#REF!</definedName>
    <definedName name="T0?unit?ТГКАЛ">#REF!</definedName>
    <definedName name="T0?unit?ТРУБ">'[59]0'!$D$14:$H$52,   '[59]0'!$D$54:$H$59,   '[59]0'!$D$63:$H$64,   '[59]0'!$D$68:$H$70,   '[59]0'!$D$72:$H$74,   '[59]0'!$D$77:$H$77,   '[59]0'!$D$79:$H$81,   '[59]0'!$D$90:$H$91,   '[59]0'!$D$99:$H$104,   '[59]0'!$D$78:$H$78</definedName>
    <definedName name="T0_Copy1">#REF!</definedName>
    <definedName name="T1?axis?R?ОРГ">#REF!</definedName>
    <definedName name="T1?axis?R?ОРГ?">#REF!</definedName>
    <definedName name="T1?axis?ПРД?БАЗ">'[59]1'!$I$6:$J$23,'[59]1'!$F$6:$G$23</definedName>
    <definedName name="T1?axis?ПРД?ПРЕД">'[59]1'!$K$6:$L$23,'[59]1'!$D$6:$E$23</definedName>
    <definedName name="T1?axis?ПРД?РЕГ">#REF!</definedName>
    <definedName name="T1?axis?ПРД2?2005">#N/A</definedName>
    <definedName name="T1?axis?ПРД2?2006">#N/A</definedName>
    <definedName name="T1?axis?ПФ?ПЛАН">'[59]1'!$I$6:$I$23,'[59]1'!$D$6:$D$23,'[59]1'!$K$6:$K$23,'[59]1'!$F$6:$F$23</definedName>
    <definedName name="T1?axis?ПФ?ФАКТ">'[59]1'!$J$6:$J$23,'[59]1'!$E$6:$E$23,'[59]1'!$L$6:$L$23,'[59]1'!$G$6:$G$23</definedName>
    <definedName name="T1?Columns">#REF!</definedName>
    <definedName name="T1?Copy2">#REF!</definedName>
    <definedName name="T1?Copy3">#REF!</definedName>
    <definedName name="T1?Data">'[59]1'!$D$6:$L$12,   '[59]1'!$D$14:$L$18,   '[59]1'!$D$20:$L$23</definedName>
    <definedName name="T1?Fuel_type">#N/A</definedName>
    <definedName name="T1?item_ext?РОСТ">#REF!</definedName>
    <definedName name="T1?ItemComments">#REF!</definedName>
    <definedName name="T1?Items">#REF!</definedName>
    <definedName name="T1?L1">#REF!</definedName>
    <definedName name="T1?L1.1.1">#N/A</definedName>
    <definedName name="T1?L1.1.1.1">#N/A</definedName>
    <definedName name="T1?L1.1.2">#N/A</definedName>
    <definedName name="T1?L1.1.2.1">#N/A</definedName>
    <definedName name="T1?L1.1.2.1.1">#N/A</definedName>
    <definedName name="T1?L1.1.2.1.2">#N/A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#N/A</definedName>
    <definedName name="T1?M2">#N/A</definedName>
    <definedName name="T1?Name">#REF!</definedName>
    <definedName name="T1?Region">#REF!</definedName>
    <definedName name="T1?Scope">#REF!</definedName>
    <definedName name="T1?Table">#REF!</definedName>
    <definedName name="T1?Title">#REF!</definedName>
    <definedName name="T1?unit?ГКАЛ">#N/A</definedName>
    <definedName name="T1?unit?МВТ">#REF!</definedName>
    <definedName name="T1?unit?ПРЦ">#REF!</definedName>
    <definedName name="T1?unit?РУБ.ГКАЛ">#N/A</definedName>
    <definedName name="T1?unit?РУБ.ТОНН">#N/A</definedName>
    <definedName name="T1?unit?СТР">#N/A</definedName>
    <definedName name="T1?unit?ТОНН">#N/A</definedName>
    <definedName name="T1?unit?ТРУБ">#N/A</definedName>
    <definedName name="T1_">#REF!</definedName>
    <definedName name="T1_2_Copy">#REF!</definedName>
    <definedName name="T1_Add_Town">#REF!</definedName>
    <definedName name="T1_Copy">#REF!</definedName>
    <definedName name="T1_Protect">P15_T1_Protect,P16_T1_Protect,P17_T1_Protect,[0]!P18_T1_Protect,P19_T1_Protect</definedName>
    <definedName name="T1_unpr_all">'[60]1'!$G$14:$L$66,'[60]1'!$N$14:$S$66,'[60]1'!$U$14:$Z$66,'[60]1'!$U$77:$Z$122,'[60]1'!$N$77:$S$122,'[60]1'!$G$77:$L$122,'[60]1'!$G$140:$L$185,'[60]1'!$N$140:$S$185,'[60]1'!$U$140:$Z$185,'[60]1'!$U$207:$Z$252,'[60]1'!$N$207:$S$252,'[60]1'!$G$207:$L$252,'[60]1'!$G$275:$L$320,'[60]1'!$N$275:$S$320,'[60]1'!$U$275:$Z$320</definedName>
    <definedName name="T1_Unprotected">#REF!,#REF!,#REF!,#REF!,#REF!,#REF!,#REF!,#REF!</definedName>
    <definedName name="T10?axis?R?ДОГОВОР">'[59]10'!$D$9:$L$11, '[59]10'!$D$15:$L$17, '[59]10'!$D$21:$L$23, '[59]10'!$D$27:$L$29</definedName>
    <definedName name="T10?axis?R?ДОГОВОР?">'[59]10'!$B$9:$B$11, '[59]10'!$B$15:$B$17, '[59]10'!$B$21:$B$23, '[59]10'!$B$27:$B$29</definedName>
    <definedName name="T10?axis?ПРД?БАЗ">'[59]10'!$I$6:$J$31,'[59]10'!$F$6:$G$31</definedName>
    <definedName name="T10?axis?ПРД?ПРЕД">'[59]10'!$K$6:$L$31,'[59]10'!$D$6:$E$31</definedName>
    <definedName name="T10?axis?ПРД?РЕГ">#REF!</definedName>
    <definedName name="T10?axis?ПФ?ПЛАН">'[59]10'!$I$6:$I$31,'[59]10'!$D$6:$D$31,'[59]10'!$K$6:$K$31,'[59]10'!$F$6:$F$31</definedName>
    <definedName name="T10?axis?ПФ?ФАКТ">'[59]10'!$J$6:$J$31,'[59]10'!$E$6:$E$31,'[59]10'!$L$6:$L$31,'[59]10'!$G$6:$G$31</definedName>
    <definedName name="T10?Data">'[59]10'!$D$6:$L$7, '[59]10'!$D$9:$L$11, '[59]10'!$D$13:$L$13, '[59]10'!$D$15:$L$17, '[59]10'!$D$19:$L$19, '[59]10'!$D$21:$L$23, '[59]10'!$D$25:$L$25, '[59]10'!$D$27:$L$29, '[59]10'!$D$31:$L$31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[12]TEHSHEET!#REF!</definedName>
    <definedName name="T10_OPT">#REF!</definedName>
    <definedName name="T10_ROZN">#REF!</definedName>
    <definedName name="T11?axis?R?ДОГОВОР">'[59]11'!$D$8:$L$11, '[59]11'!$D$15:$L$18, '[59]11'!$D$22:$L$23, '[59]11'!$D$29:$L$32, '[59]11'!$D$36:$L$39, '[59]11'!$D$43:$L$46, '[59]11'!$D$51:$L$54, '[59]11'!$D$58:$L$61, '[59]11'!$D$65:$L$68, '[59]11'!$D$72:$L$82</definedName>
    <definedName name="T11?axis?R?ДОГОВОР?">'[59]11'!$B$72:$B$82, '[59]11'!$B$65:$B$68, '[59]11'!$B$58:$B$61, '[59]11'!$B$51:$B$54, '[59]11'!$B$43:$B$46, '[59]11'!$B$36:$B$39, '[59]11'!$B$29:$B$33, '[59]11'!$B$22:$B$25, '[59]11'!$B$15:$B$18, '[59]11'!$B$8:$B$11</definedName>
    <definedName name="T11?axis?ПРД?БАЗ">'[59]11'!$I$6:$J$84,'[59]11'!$F$6:$G$84</definedName>
    <definedName name="T11?axis?ПРД?ПРЕД">'[59]11'!$K$6:$L$84,'[59]11'!$D$6:$E$84</definedName>
    <definedName name="T11?axis?ПРД?РЕГ">'[61]услуги непроизводств.'!#REF!</definedName>
    <definedName name="T11?axis?ПФ?ПЛАН">'[59]11'!$I$6:$I$84,'[59]11'!$D$6:$D$84,'[59]11'!$K$6:$K$84,'[59]11'!$F$6:$F$84</definedName>
    <definedName name="T11?axis?ПФ?ФАКТ">'[59]11'!$J$6:$J$84,'[59]11'!$E$6:$E$84,'[59]11'!$L$6:$L$84,'[59]11'!$G$6:$G$84</definedName>
    <definedName name="T11?Data">#N/A</definedName>
    <definedName name="T11?Name">'[61]услуги непроизводств.'!#REF!</definedName>
    <definedName name="T11_Copy1">'[61]услуги непроизводств.'!#REF!</definedName>
    <definedName name="T11_Copy2">'[61]услуги непроизводств.'!#REF!</definedName>
    <definedName name="T11_Copy3">'[61]услуги непроизводств.'!#REF!</definedName>
    <definedName name="T11_Copy4">'[61]услуги непроизводств.'!#REF!</definedName>
    <definedName name="T11_Copy5">'[61]услуги непроизводств.'!#REF!</definedName>
    <definedName name="T11_Copy6">'[61]услуги непроизводств.'!#REF!</definedName>
    <definedName name="T11_Copy7.1">'[61]услуги непроизводств.'!#REF!</definedName>
    <definedName name="T11_Copy7.2">'[61]услуги непроизводств.'!#REF!</definedName>
    <definedName name="T11_Copy8">'[61]услуги непроизводств.'!#REF!</definedName>
    <definedName name="T11_Copy9">'[61]услуги непроизводств.'!#REF!</definedName>
    <definedName name="T12?axis?R?ДОГОВОР">#REF!</definedName>
    <definedName name="T12?axis?R?ДОГОВОР?">#REF!</definedName>
    <definedName name="T12?axis?ПРД?БАЗ">'[59]12'!$J$6:$K$20,'[59]12'!$G$6:$H$20</definedName>
    <definedName name="T12?axis?ПРД?ПРЕД">'[59]12'!$L$6:$M$20,'[59]12'!$E$6:$F$20</definedName>
    <definedName name="T12?axis?ПРД?РЕГ">#REF!</definedName>
    <definedName name="T12?axis?ПФ?ПЛАН">'[59]12'!$J$6:$J$20,'[59]12'!$E$6:$E$20,'[59]12'!$L$6:$L$20,'[59]12'!$G$6:$G$20</definedName>
    <definedName name="T12?axis?ПФ?ФАКТ">'[59]12'!$K$6:$K$20,'[59]12'!$F$6:$F$20,'[59]12'!$M$6:$M$20,'[59]12'!$H$6:$H$20</definedName>
    <definedName name="T12?Data">'[59]12'!$E$6:$M$9,  '[59]12'!$E$11:$M$18,  '[59]12'!$E$20:$M$20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'[59]12'!$A$16:$M$16, '[59]12'!$A$14:$M$14, '[59]12'!$A$12:$M$12, '[59]12'!$A$18:$M$18</definedName>
    <definedName name="T12?L2.x">'[59]12'!$A$15:$M$15, '[59]12'!$A$13:$M$13, '[59]12'!$A$11:$M$11, '[59]12'!$A$17:$M$17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'[59]12'!$E$16:$I$16, '[59]12'!$E$14:$I$14, '[59]12'!$E$9:$I$9, '[59]12'!$E$12:$I$12, '[59]12'!$E$18:$I$18, '[59]12'!$E$7:$I$7</definedName>
    <definedName name="T12?unit?ПРЦ">#REF!</definedName>
    <definedName name="T12?unit?ТРУБ">'[59]12'!$E$15:$I$15, '[59]12'!$E$13:$I$13, '[59]12'!$E$6:$I$6, '[59]12'!$E$8:$I$8, '[59]12'!$E$11:$I$11, '[59]12'!$E$17:$I$17, '[59]12'!$E$20:$I$20</definedName>
    <definedName name="T12_Copy">#REF!</definedName>
    <definedName name="T13?axis?ПРД?БАЗ">'[59]13'!$I$6:$J$16,'[59]13'!$F$6:$G$16</definedName>
    <definedName name="T13?axis?ПРД?ПРЕД">'[59]13'!$K$6:$L$16,'[59]13'!$D$6:$E$16</definedName>
    <definedName name="T13?axis?ПРД?РЕГ">#REF!</definedName>
    <definedName name="T13?axis?ПФ?ПЛАН">'[59]13'!$I$6:$I$16,'[59]13'!$D$6:$D$16,'[59]13'!$K$6:$K$16,'[59]13'!$F$6:$F$16</definedName>
    <definedName name="T13?axis?ПФ?ФАКТ">'[59]13'!$J$6:$J$16,'[59]13'!$E$6:$E$16,'[59]13'!$L$6:$L$16,'[59]13'!$G$6:$G$16</definedName>
    <definedName name="T13?Data">'[59]13'!$D$6:$L$7, '[59]13'!$D$8:$L$8, '[59]13'!$D$9:$L$16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'[59]13'!$D$14:$H$14,'[59]13'!$D$11:$H$11</definedName>
    <definedName name="T13?unit?ТГКАЛ">#REF!</definedName>
    <definedName name="T13?unit?ТМКБ">'[59]13'!$D$13:$H$13,'[59]13'!$D$10:$H$10</definedName>
    <definedName name="T13?unit?ТРУБ">'[59]13'!$D$12:$H$12,'[59]13'!$D$15:$H$16,'[59]13'!$D$8:$H$9</definedName>
    <definedName name="T14?axis?R?ВРАС">#REF!</definedName>
    <definedName name="T14?axis?R?ВРАС?">#REF!</definedName>
    <definedName name="T14?axis?ПРД?БАЗ">'[59]14'!$J$6:$K$20,'[59]14'!$G$6:$H$20</definedName>
    <definedName name="T14?axis?ПРД?ПРЕД">'[59]14'!$L$6:$M$20,'[59]14'!$E$6:$F$20</definedName>
    <definedName name="T14?axis?ПРД?РЕГ">#REF!</definedName>
    <definedName name="T14?axis?ПФ?ПЛАН">'[59]14'!$G$6:$G$20,'[59]14'!$J$6:$J$20,'[59]14'!$L$6:$L$20,'[59]14'!$E$6:$E$20</definedName>
    <definedName name="T14?axis?ПФ?ФАКТ">'[59]14'!$H$6:$H$20,'[59]14'!$K$6:$K$20,'[59]14'!$M$6:$M$20,'[59]14'!$F$6:$F$20</definedName>
    <definedName name="T14?Data">'[59]14'!$E$7:$M$18,  '[59]14'!$E$20:$M$20</definedName>
    <definedName name="T14?item_ext?РОСТ">#REF!</definedName>
    <definedName name="T14?L1">'[59]14'!$A$13:$M$13, '[59]14'!$A$10:$M$10, '[59]14'!$A$7:$M$7, '[59]14'!$A$16:$M$16</definedName>
    <definedName name="T14?L1.1">'[59]14'!$A$14:$M$14, '[59]14'!$A$11:$M$11, '[59]14'!$A$8:$M$8, '[59]14'!$A$17:$M$17</definedName>
    <definedName name="T14?L1.2">'[59]14'!$A$15:$M$15, '[59]14'!$A$12:$M$12, '[59]14'!$A$9:$M$9, '[59]14'!$A$18:$M$18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'[59]14'!$E$15:$I$15, '[59]14'!$E$12:$I$12, '[59]14'!$E$9:$I$9, '[59]14'!$E$18:$I$18, '[59]14'!$J$6:$M$20</definedName>
    <definedName name="T14?unit?ТРУБ">'[59]14'!$E$13:$I$14, '[59]14'!$E$10:$I$11, '[59]14'!$E$7:$I$8, '[59]14'!$E$16:$I$17, '[59]14'!$E$20:$I$20</definedName>
    <definedName name="T14_Copy">#REF!</definedName>
    <definedName name="T15?axis?ПРД?БАЗ">'[59]15'!$I$6:$J$11,'[59]15'!$F$6:$G$11</definedName>
    <definedName name="T15?axis?ПРД?ПРЕД">'[59]15'!$K$6:$L$11,'[59]15'!$D$6:$E$11</definedName>
    <definedName name="T15?axis?ПФ?ПЛАН">'[59]15'!$I$6:$I$11,'[59]15'!$D$6:$D$11,'[59]15'!$K$6:$K$11,'[59]15'!$F$6:$F$11</definedName>
    <definedName name="T15?axis?ПФ?ФАКТ">'[59]15'!$J$6:$J$11,'[59]15'!$E$6:$E$11,'[59]15'!$L$6:$L$11,'[59]15'!$G$6:$G$11</definedName>
    <definedName name="T15?Columns">#REF!</definedName>
    <definedName name="T15?item_ext?РОСТ">[61]экология!#REF!</definedName>
    <definedName name="T15?ItemComments">#REF!</definedName>
    <definedName name="T15?Items">#REF!</definedName>
    <definedName name="T15?Name">[61]экология!#REF!</definedName>
    <definedName name="T15?Scope">#REF!</definedName>
    <definedName name="T15?unit?ПРЦ">[61]экология!#REF!</definedName>
    <definedName name="T15?ВРАС">#REF!</definedName>
    <definedName name="T15_Change1">'[62]15'!$L$9:$L$14,'[62]15'!$L$16:$L$17,'[62]15'!$L$19:$L$21,'[62]15'!$L$25:$L$29,'[62]15'!$L$31:$L$34,'[62]15'!$L$36:$L$73,'[62]15'!$L$77:$L$78</definedName>
    <definedName name="T15_Data">'[62]15'!$E$82:$H$88,'[62]15'!$E$75:$H$79,'[62]15'!$E$36:$H$73,'[62]15'!$E$31:$H$34,'[62]15'!$E$25:$H$29,'[62]15'!$E$9:$H$23,'[62]15'!$I$9:$K$14,'[62]15'!$I$16:$K$17,'[62]15'!$I$19:$K$21,'[62]15'!$I$25:$K$29,'[62]15'!$I$31:$K$34,'[62]15'!$I$36:$K$73,'[62]15'!$I$77:$K$78,'[62]15'!$I$82:$K$83,'[62]15'!$I$85:$K$88</definedName>
    <definedName name="T15_Protect">'[37]15'!$E$25:$I$29,'[37]15'!$E$31:$I$34,'[37]15'!$E$36:$I$40,'[37]15'!$E$44:$I$45,'[37]15'!$E$9:$I$17,'[37]15'!$B$36:$B$40,'[37]15'!$E$19:$I$21</definedName>
    <definedName name="T15_Protected">'[62]15'!$E$9:$K$23,'[62]15'!$E$25:$K$34,'[62]15'!$E$36:$K$73,'[62]15'!$E$75:$K$79,'[62]15'!$E$81:$K$88</definedName>
    <definedName name="T15_write1">'[62]15'!$L$9:$L$23,'[62]15'!$L$25:$L$29,'[62]15'!$L$31:$L$34,'[62]15'!$L$36:$L$79,'[62]15'!$L$84</definedName>
    <definedName name="T16?axis?R?ДОГОВОР">#N/A</definedName>
    <definedName name="T16?axis?R?ДОГОВОР?">#N/A</definedName>
    <definedName name="T16?axis?R?ОРГ">#REF!</definedName>
    <definedName name="T16?axis?R?ОРГ?">#REF!</definedName>
    <definedName name="T16?axis?ПРД?БАЗ">'[59]16'!$J$6:$K$88,               '[59]16'!$G$6:$H$88</definedName>
    <definedName name="T16?axis?ПРД?ПРЕД">'[59]16'!$L$6:$M$88,               '[59]16'!$E$6:$F$88</definedName>
    <definedName name="T16?axis?ПРД?РЕГ">#REF!</definedName>
    <definedName name="T16?axis?ПФ?ПЛАН">'[59]16'!$J$6:$J$88,               '[59]16'!$E$6:$E$88,               '[59]16'!$L$6:$L$88,               '[59]16'!$G$6:$G$88</definedName>
    <definedName name="T16?axis?ПФ?ФАКТ">'[59]16'!$K$6:$K$88,               '[59]16'!$F$6:$F$88,               '[59]16'!$M$6:$M$88,               '[59]16'!$H$6:$H$88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#N/A</definedName>
    <definedName name="T16?L1.x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hange1">'[62]16'!$N$7,'[62]16'!$N$10:$N$11,'[62]16'!$N$13:$N$14,'[62]16'!$N$17,'[62]16'!$N$20,'[62]16'!$N$23,'[62]16'!$N$26,'[62]16'!$N$29,'[62]16'!$N$33:$N$34,'[62]16'!$N$38:$N$40,'[62]16'!$N$44</definedName>
    <definedName name="T16_Copy">#REF!</definedName>
    <definedName name="T16_Copy2">#REF!</definedName>
    <definedName name="T16_Data">'[62]16'!$G$7:$M$7,'[62]16'!$G$10:$M$15,'[62]16'!$G$17:$M$18,'[62]16'!$G$20:$M$21,'[62]16'!$G$23:$M$24,'[62]16'!$G$26:$M$27,'[62]16'!$G$29:$M$31,'[62]16'!$G$33:$M$35,'[62]16'!$G$37:$M$41,'[62]16'!$G$43:$M$47</definedName>
    <definedName name="T16_Protect">'[37]16'!$G$44:$K$44,'[37]16'!$G$7:$K$8,P1_T16_Protect</definedName>
    <definedName name="T17.1?axis?C?НП">'[59]17.1'!$E$6:$L$16, '[59]17.1'!$E$18:$L$28</definedName>
    <definedName name="T17.1?axis?C?НП?">#REF!</definedName>
    <definedName name="T17.1?axis?ПРД?БАЗ">#REF!</definedName>
    <definedName name="T17.1?axis?ПРД?РЕГ">#REF!</definedName>
    <definedName name="T17.1?Data">'[59]17.1'!$E$6:$L$16, '[59]17.1'!$N$6:$N$16, '[59]17.1'!$E$18:$L$28, '[59]17.1'!$N$18:$N$28</definedName>
    <definedName name="T17.1?Equipment">#REF!</definedName>
    <definedName name="T17.1?item_ext?ВСЕГО">'[59]17.1'!$N$6:$N$16, '[59]17.1'!$N$18:$N$28</definedName>
    <definedName name="T17.1?ItemComments">#REF!</definedName>
    <definedName name="T17.1?Items">#REF!</definedName>
    <definedName name="T17.1?L1">'[59]17.1'!$A$6:$N$6, '[59]17.1'!$A$18:$N$18</definedName>
    <definedName name="T17.1?L2">'[59]17.1'!$A$7:$N$7, '[59]17.1'!$A$19:$N$19</definedName>
    <definedName name="T17.1?L3">'[59]17.1'!$A$8:$N$8, '[59]17.1'!$A$20:$N$20</definedName>
    <definedName name="T17.1?L3.1">'[59]17.1'!$A$9:$N$9, '[59]17.1'!$A$21:$N$21</definedName>
    <definedName name="T17.1?L4">'[59]17.1'!$A$10:$N$10, '[59]17.1'!$A$22:$N$22</definedName>
    <definedName name="T17.1?L4.1">'[59]17.1'!$A$11:$N$11, '[59]17.1'!$A$23:$N$23</definedName>
    <definedName name="T17.1?L5">'[59]17.1'!$A$12:$N$12, '[59]17.1'!$A$24:$N$24</definedName>
    <definedName name="T17.1?L5.1">'[59]17.1'!$A$13:$N$13, '[59]17.1'!$A$25:$N$25</definedName>
    <definedName name="T17.1?L6">'[59]17.1'!$A$14:$N$14, '[59]17.1'!$A$26:$N$26</definedName>
    <definedName name="T17.1?L7">'[59]17.1'!$A$15:$N$15, '[59]17.1'!$A$27:$N$27</definedName>
    <definedName name="T17.1?L8">'[59]17.1'!$A$16:$N$16, '[59]17.1'!$A$28:$N$28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'[59]17.1'!$D$9:$N$9, '[59]17.1'!$D$11:$N$11, '[59]17.1'!$D$13:$N$13, '[59]17.1'!$D$21:$N$21, '[59]17.1'!$D$23:$N$23, '[59]17.1'!$D$25:$N$25</definedName>
    <definedName name="T17.1?unit?ТРУБ">'[59]17.1'!$D$8:$N$8, '[59]17.1'!$D$10:$N$10, '[59]17.1'!$D$12:$N$12, '[59]17.1'!$D$14:$N$16, '[59]17.1'!$D$20:$N$20, '[59]17.1'!$D$22:$N$22, '[59]17.1'!$D$24:$N$24, '[59]17.1'!$D$26:$N$28</definedName>
    <definedName name="T17.1?unit?ЧДН">'[59]17.1'!$D$7:$N$7, '[59]17.1'!$D$19:$N$19</definedName>
    <definedName name="T17.1?unit?ЧЕЛ">'[59]17.1'!$D$18:$N$18, '[59]17.1'!$D$6:$N$6</definedName>
    <definedName name="T17.1_Copy">#REF!</definedName>
    <definedName name="T17.1_Protect">'[37]17.1'!$D$14:$F$17,'[37]17.1'!$D$19:$F$22,'[37]17.1'!$I$9:$I$12,'[37]17.1'!$I$14:$I$17,'[37]17.1'!$I$19:$I$22,'[37]17.1'!$D$9:$F$12</definedName>
    <definedName name="T17?axis?ПРД?БАЗ">'[59]17'!$I$6:$J$13,'[59]17'!$F$6:$G$13</definedName>
    <definedName name="T17?axis?ПРД?ПРЕД">'[59]17'!$K$6:$L$13,'[59]17'!$D$6:$E$13</definedName>
    <definedName name="T17?axis?ПРД?РЕГ">#REF!</definedName>
    <definedName name="T17?axis?ПФ?ПЛАН">'[59]17'!$I$6:$I$13,'[59]17'!$D$6:$D$13,'[59]17'!$K$6:$K$13,'[59]17'!$F$6:$F$13</definedName>
    <definedName name="T17?axis?ПФ?ФАКТ">'[59]17'!$J$6:$J$13,'[59]17'!$E$6:$E$13,'[59]17'!$L$6:$L$13,'[59]17'!$G$6:$G$13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'[24]29'!$M$26:$M$33,'[24]29'!$P$26:$P$33,'[24]29'!$G$52:$G$59,'[24]29'!$J$52:$J$59,'[24]29'!$M$52:$M$59,'[24]29'!$P$52:$P$59,'[24]29'!$G$26:$G$33,'[24]29'!$J$26:$J$33</definedName>
    <definedName name="T17?unit?РУБ.ГКАЛ">'[24]29'!$O$18:$O$25,P1_T17?unit?РУБ.ГКАЛ,P2_T17?unit?РУБ.ГКАЛ</definedName>
    <definedName name="T17?unit?ТГКАЛ">'[24]29'!$P$18:$P$25,P1_T17?unit?ТГКАЛ,P2_T17?unit?ТГКАЛ</definedName>
    <definedName name="T17?unit?ТРУБ">#REF!</definedName>
    <definedName name="T17?unit?ТРУБ.ГКАЛЧ.МЕС">'[24]29'!$L$26:$L$33,'[24]29'!$O$26:$O$33,'[24]29'!$F$52:$F$59,'[24]29'!$I$52:$I$59,'[24]29'!$L$52:$L$59,'[24]29'!$O$52:$O$59,'[24]29'!$F$26:$F$33,'[24]29'!$I$26:$I$33</definedName>
    <definedName name="T17?unit?ЧДН">#REF!</definedName>
    <definedName name="T17?unit?ЧЕЛ">#REF!</definedName>
    <definedName name="T17_1_Change1">'[62]17.1'!$L$9:$L$12,'[62]17.1'!$L$14:$L$17,'[62]17.1'!$L$19:$L$22</definedName>
    <definedName name="T17_Protect">'[37]21.3'!$E$66:$I$69,'[37]21.3'!$E$10:$I$10,P1_T17_Protect</definedName>
    <definedName name="T17_Protection">P2_T17_Protection,P3_T17_Protection,P4_T17_Protection,P5_T17_Protection,[0]!P6_T17_Protection</definedName>
    <definedName name="T18.1?Data">P1_T18.1?Data,P2_T18.1?Data</definedName>
    <definedName name="T18.2?Columns">#REF!</definedName>
    <definedName name="T18.2?item_ext?СБЫТ">'[37]18.2'!#REF!,'[37]18.2'!#REF!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'[37]18.2'!$B$34:$B$38,'[37]18.2'!$B$28:$B$30</definedName>
    <definedName name="T18.2_Protect">'[37]18.2'!$F$58:$J$59,'[37]18.2'!$F$62:$J$62,'[37]18.2'!$F$64:$J$67,'[37]18.2'!$F$6:$J$8,P1_T18.2_Protect</definedName>
    <definedName name="T18?axis?R?ДОГОВОР">'[59]18'!$D$14:$L$16,'[59]18'!$D$20:$L$22,'[59]18'!$D$26:$L$28,'[59]18'!$D$32:$L$34,'[59]18'!$D$38:$L$40,'[59]18'!$D$8:$L$10</definedName>
    <definedName name="T18?axis?R?ДОГОВОР?">'[59]18'!$B$14:$B$16,'[59]18'!$B$20:$B$22,'[59]18'!$B$26:$B$28,'[59]18'!$B$32:$B$34,'[59]18'!$B$38:$B$40,'[59]18'!$B$8:$B$10</definedName>
    <definedName name="T18?axis?ПРД?БАЗ">'[59]18'!$I$6:$J$42,'[59]18'!$F$6:$G$42</definedName>
    <definedName name="T18?axis?ПРД?ПРЕД">'[59]18'!$K$6:$L$42,'[59]18'!$D$6:$E$42</definedName>
    <definedName name="T18?axis?ПФ?ПЛАН">'[59]18'!$I$6:$I$42,'[59]18'!$D$6:$D$42,'[59]18'!$K$6:$K$42,'[59]18'!$F$6:$F$42</definedName>
    <definedName name="T18?axis?ПФ?ФАКТ">'[59]18'!$J$6:$J$42,'[59]18'!$E$6:$E$42,'[59]18'!$L$6:$L$42,'[59]18'!$G$6:$G$42</definedName>
    <definedName name="T18_2_Change1">'[62]18.2'!$M$6:$M$8,'[62]18.2'!$M$12:$M$19,'[62]18.2'!$M$22:$M$25,'[62]18.2'!$M$28:$M$40,'[62]18.2'!$M$42,'[62]18.2'!$M$44:$M$55,'[62]18.2'!$M$59:$M$64,'[62]18.2'!$M$71,'[62]18.2'!$M$75:$M$76,'[62]18.2'!$M$79,'[62]18.2'!$M$81:$M$84</definedName>
    <definedName name="T18_2_Data">'[62]18.2'!$F$6:$L$9,'[62]18.2'!$F$11:$L$20,'[62]18.2'!$F$22:$L$26,'[62]18.2'!$F$28:$L$40,'[62]18.2'!$F$42:$L$42,'[62]18.2'!$F$44:$L$55,'[62]18.2'!$F$59:$L$65,'[62]18.2'!$F$67:$L$73,'[62]18.2'!$F$75:$L$76,'[62]18.2'!$F$57:$K$57</definedName>
    <definedName name="T18_Copy1">[61]страховые!#REF!</definedName>
    <definedName name="T18_Copy2">[61]страховые!#REF!</definedName>
    <definedName name="T18_Copy3">[61]страховые!#REF!</definedName>
    <definedName name="T18_Copy4">[61]страховые!#REF!</definedName>
    <definedName name="T18_Copy5">[61]страховые!#REF!</definedName>
    <definedName name="T18_Copy6">[61]страховые!#REF!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?">[61]НИОКР!#REF!</definedName>
    <definedName name="T19?axis?R?ДОГОВОР">'[59]19'!$E$8:$M$9,'[59]19'!$E$13:$M$14,'[59]19'!$E$18:$M$18,'[59]19'!$E$26:$M$27,'[59]19'!$E$22:$M$22</definedName>
    <definedName name="T19?axis?R?ДОГОВОР?">'[59]19'!$A$8:$A$9,'[59]19'!$A$13:$A$14,'[59]19'!$A$18,'[59]19'!$A$26:$A$27,'[59]19'!$A$22</definedName>
    <definedName name="T19?axis?ПРД?БАЗ">'[59]19'!$J$6:$K$30,'[59]19'!$G$6:$H$30</definedName>
    <definedName name="T19?axis?ПРД?ПРЕД">'[59]19'!$L$6:$M$30,'[59]19'!$E$6:$F$30</definedName>
    <definedName name="T19?axis?ПФ?ПЛАН">'[59]19'!$J$6:$J$30,'[59]19'!$E$6:$E$30,'[59]19'!$L$6:$L$30,'[59]19'!$G$6:$G$30</definedName>
    <definedName name="T19?axis?ПФ?ФАКТ">'[59]19'!$K$6:$K$30,'[59]19'!$F$6:$F$30,'[59]19'!$M$6:$M$30,'[59]19'!$H$6:$H$30</definedName>
    <definedName name="T19?Data">'[24]19'!$J$8:$M$16,'[24]19'!$C$8:$H$16</definedName>
    <definedName name="T19?item_ext?РОСТ">[61]НИОКР!#REF!</definedName>
    <definedName name="T19?L1">'[59]19'!$A$16:$M$16, '[59]19'!$A$11:$M$11, '[59]19'!$A$6:$M$6, '[59]19'!$A$20:$M$20, '[59]19'!$A$24:$M$24</definedName>
    <definedName name="T19?L1.x">'[59]19'!$A$18:$M$18, '[59]19'!$A$13:$M$14, '[59]19'!$A$8:$M$9, '[59]19'!$A$22:$M$22, '[59]19'!$A$26:$M$27</definedName>
    <definedName name="T19?Name">[61]НИОКР!#REF!</definedName>
    <definedName name="T19?unit?ПРЦ">[61]НИОКР!#REF!</definedName>
    <definedName name="T19_Copy">[61]НИОКР!#REF!</definedName>
    <definedName name="T19_Copy2">[61]НИОКР!#REF!</definedName>
    <definedName name="T19_Protection">'[24]19'!$E$13:$H$13,'[24]19'!$E$15:$H$15,'[24]19'!$J$8:$M$11,'[24]19'!$J$13:$M$13,'[24]19'!$J$15:$M$15,'[24]19'!$E$4:$H$4,'[24]19'!$J$4:$M$4,'[24]19'!$E$8:$H$11</definedName>
    <definedName name="T2.1?Data">#N/A</definedName>
    <definedName name="T2.1?Protection">P6_T2.1?Protection</definedName>
    <definedName name="T2.1_DiapProt">'[39]2007 (Min)'!$G$47:$H$47,'[39]2007 (Min)'!$K$44:$L$44,'[39]2007 (Min)'!$K$47:$L$47,'[39]2007 (Min)'!$O$44:$P$44,'[39]2007 (Min)'!$O$47:$P$47</definedName>
    <definedName name="T2.1_Protect">P4_T2.1_Protect,P5_T2.1_Protect,P6_T2.1_Protect,P7_T2.1_Protect</definedName>
    <definedName name="T2.2?Protection">P3_T2.2?Protection,P4_T2.2?Protection</definedName>
    <definedName name="T2.2_DiapProt">'[39]2007 (Max)'!$G$28,P1_T2.2_DiapProt</definedName>
    <definedName name="T2.3_Protect">'[37]2.3'!$F$30:$G$34,'[37]2.3'!$H$24:$K$28</definedName>
    <definedName name="t2.9.">#N/A</definedName>
    <definedName name="t2.9.2">#N/A</definedName>
    <definedName name="t2.9.2.">#N/A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БАЗ">'[59]2'!$I$6:$J$19,'[59]2'!$F$6:$G$19</definedName>
    <definedName name="T2?axis?ПРД?ПРЕД">'[59]2'!$K$6:$L$19,'[59]2'!$D$6:$E$19</definedName>
    <definedName name="T2?axis?ПРД?РЕГ">#REF!</definedName>
    <definedName name="T2?axis?ПРД2?2005">#REF!,#REF!</definedName>
    <definedName name="T2?axis?ПРД2?2006">#REF!,#REF!</definedName>
    <definedName name="T2?axis?ПФ?ПЛАН">'[59]2'!$I$6:$I$19,'[59]2'!$D$6:$D$19,'[59]2'!$K$6:$K$19,'[59]2'!$F$6:$F$19</definedName>
    <definedName name="T2?axis?ПФ?ФАКТ">'[59]2'!$J$6:$J$19,'[59]2'!$E$6:$E$19,'[59]2'!$L$6:$L$19,'[59]2'!$G$6:$G$19</definedName>
    <definedName name="T2?Columns">#REF!</definedName>
    <definedName name="T2?Copy1">#REF!</definedName>
    <definedName name="T2?Copy2">#REF!</definedName>
    <definedName name="T2?Copy3">#REF!</definedName>
    <definedName name="T2?Data">#REF!</definedName>
    <definedName name="T2?Entities">#REF!</definedName>
    <definedName name="T2?item_ext?РОСТ">#REF!</definedName>
    <definedName name="T2?ItemComments">#REF!</definedName>
    <definedName name="T2?Items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Region">#REF!</definedName>
    <definedName name="T2?Scope">#REF!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ВТЧ">'[59]2'!$D$6:$H$8,   '[59]2'!$D$10:$H$10,   '[59]2'!$D$12:$H$13,   '[59]2'!$D$15:$H$15</definedName>
    <definedName name="T2?unit?МКУБ">#REF!,#REF!,#REF!,#REF!</definedName>
    <definedName name="T2?unit?ПРЦ">'[59]2'!$D$9:$H$9,   '[59]2'!$D$14:$H$14,   '[59]2'!$I$6:$L$19,   '[59]2'!$D$18:$H$18</definedName>
    <definedName name="T2?unit?РУБ.МКБ">#REF!,#REF!,#REF!,#REF!</definedName>
    <definedName name="T2?unit?ТГКАЛ">'[59]2'!$D$16:$H$17,   '[59]2'!$D$19:$H$19</definedName>
    <definedName name="T2?unit?ТРУБ">#REF!,#REF!,#REF!,#REF!</definedName>
    <definedName name="T2?unit?ТЫС.МКБ">#REF!,#REF!,#REF!,#REF!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Add_Town">#REF!</definedName>
    <definedName name="T2_Copy">#REF!</definedName>
    <definedName name="T2_DiapProt">P1_T2_DiapProt,P2_T2_DiapProt</definedName>
    <definedName name="T2_Protect">P4_T2_Protect,P5_T2_Protect,P6_T2_Protect</definedName>
    <definedName name="T2_unpr_all">'[60]2'!$G$13:$L$58,'[60]2'!$N$13:$S$58,'[60]2'!$U$13:$Z$58,'[60]2'!$G$74:$L$119,'[60]2'!$N$74:$S$119,'[60]2'!$U$74:$Z$120,'[60]2'!$Z$119:$Z$120,'[60]2'!$N$134:$S$180,'[60]2'!$U$134:$Z$180,'[60]2'!$N$195:$S$241,'[60]2'!$U$195:$Z$241,'[60]2'!$N$257:$R$268,'[60]2'!$S$257:$S$302,'[60]2'!$N$269:$R$302,'[60]2'!$U$257:$Z$302,'[60]2'!$N$318</definedName>
    <definedName name="T2_Unprotected">#REF!,#REF!,#REF!,#REF!,#REF!,#REF!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'[59]20'!$G$7:$O$26,       '[59]20'!$G$28:$O$41</definedName>
    <definedName name="T20?axis?R?ДОГОВОР?">'[59]20'!$D$7:$D$26,       '[59]20'!$D$28:$D$41</definedName>
    <definedName name="T20?axis?ПРД?БАЗ">'[59]20'!$L$6:$M$42,  '[59]20'!$I$6:$J$42</definedName>
    <definedName name="T20?axis?ПРД?ПРЕД">'[59]20'!$N$6:$O$41,  '[59]20'!$G$6:$H$42</definedName>
    <definedName name="T20?axis?ПФ?ПЛАН">'[59]20'!$L$6:$L$42,  '[59]20'!$G$6:$G$42,  '[59]20'!$N$6:$N$42,  '[59]20'!$I$6:$I$42</definedName>
    <definedName name="T20?axis?ПФ?ФАКТ">'[59]20'!$M$6:$M$42,  '[59]20'!$H$6:$H$42,  '[59]20'!$O$6:$O$42,  '[59]20'!$J$6:$J$42</definedName>
    <definedName name="T20?Columns">#REF!</definedName>
    <definedName name="T20?Data">'[59]20'!$G$6:$O$6,       '[59]20'!$G$8:$O$25,       '[59]20'!$G$27:$O$27,       '[59]20'!$G$29:$O$40,       '[59]20'!$G$42:$O$42</definedName>
    <definedName name="T20?item_ext?РОСТ">[61]аренда!#REF!</definedName>
    <definedName name="T20?ItemComments">#REF!</definedName>
    <definedName name="T20?Items">#REF!</definedName>
    <definedName name="T20?L1.1">'[59]20'!$A$20:$O$20,'[59]20'!$A$17:$O$17,'[59]20'!$A$8:$O$8,'[59]20'!$A$11:$O$11,'[59]20'!$A$14:$O$14,'[59]20'!$A$23:$O$23</definedName>
    <definedName name="T20?L1.2">'[59]20'!$A$21:$O$21,'[59]20'!$A$18:$O$18,'[59]20'!$A$9:$O$9,'[59]20'!$A$12:$O$12,'[59]20'!$A$15:$O$15,'[59]20'!$A$24:$O$24</definedName>
    <definedName name="T20?L1.3">'[59]20'!$A$22:$O$22,'[59]20'!$A$19:$O$19,'[59]20'!$A$10:$O$10,'[59]20'!$A$13:$O$13,'[59]20'!$A$16:$O$16,'[59]20'!$A$25:$O$25</definedName>
    <definedName name="T20?L2.1">'[59]20'!$A$29:$O$29,   '[59]20'!$A$32:$O$32,   '[59]20'!$A$35:$O$35,   '[59]20'!$A$38:$O$38</definedName>
    <definedName name="T20?L2.2">'[59]20'!$A$30:$O$30,   '[59]20'!$A$33:$O$33,   '[59]20'!$A$36:$O$36,   '[59]20'!$A$39:$O$39</definedName>
    <definedName name="T20?L2.3">'[59]20'!$A$31:$O$31,   '[59]20'!$A$34:$O$34,   '[59]20'!$A$37:$O$37,   '[59]20'!$A$40:$O$40</definedName>
    <definedName name="T20?Name">[61]аренда!#REF!</definedName>
    <definedName name="T20?Scope">#REF!</definedName>
    <definedName name="T20?unit?МКВТЧ">'[24]20'!$C$13:$M$13,'[24]20'!$C$15:$M$19,'[24]20'!$C$8:$M$11</definedName>
    <definedName name="T20?unit?ПРЦ">[61]аренда!#REF!</definedName>
    <definedName name="T20_Change1">'[62]20'!$L$7,'[62]20'!$L$9:$L$10,'[62]20'!$L$13:$L$20</definedName>
    <definedName name="T20_Copy1">[61]аренда!#REF!</definedName>
    <definedName name="T20_Copy2">[61]аренда!#REF!</definedName>
    <definedName name="T20_Data">'[62]20'!$E$7:$K$7,'[62]20'!$E$9:$K$10,'[62]20'!$E$11:$K$11,'[62]20'!$E$13:$K$22,'[62]20'!$E$24:$K$24,'[62]20'!$E$25:$K$26,'[62]20'!$E$23:$K$23</definedName>
    <definedName name="T20_Protect">'[37]20'!$E$13:$I$20,'[37]20'!$E$9:$I$10</definedName>
    <definedName name="T20_Protection">'[24]20'!$E$8:$H$11,P1_T20_Protection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'[37]21.3'!#REF!,'[37]21.3'!#REF!</definedName>
    <definedName name="T21.3?ItemComments">#REF!</definedName>
    <definedName name="T21.3?Items">#REF!</definedName>
    <definedName name="T21.3?Scope">#REF!</definedName>
    <definedName name="T21.3?ВРАС">'[37]21.3'!$B$28:$B$42,'[37]21.3'!$B$60:$B$62</definedName>
    <definedName name="T21.3_Protect">'[37]21.3'!$E$19:$I$22,'[37]21.3'!$E$24:$I$25,'[37]21.3'!$B$28:$I$42,'[37]21.3'!$E$44:$I$44,'[37]21.3'!$E$47:$I$57,'[37]21.3'!$B$60:$I$62,'[37]21.3'!$E$13:$I$17</definedName>
    <definedName name="T21.4?Data">P1_T21.4?Data,P2_T21.4?Data</definedName>
    <definedName name="T21?axis?R?ДОГОВОР">#REF!</definedName>
    <definedName name="T21?axis?R?ДОГОВОР?">#REF!</definedName>
    <definedName name="T21?axis?R?ПЭ">'[24]21'!$D$14:$S$16,'[24]21'!$D$26:$S$28,'[24]21'!$D$20:$S$22</definedName>
    <definedName name="T21?axis?R?ПЭ?">'[24]21'!$B$14:$B$16,'[24]21'!$B$26:$B$28,'[24]21'!$B$20:$B$22</definedName>
    <definedName name="T21?axis?ПРД?БАЗ">'[59]21'!$I$6:$J$18,'[59]21'!$F$6:$G$18</definedName>
    <definedName name="T21?axis?ПРД?ПРЕД">'[59]21'!$K$6:$L$18,'[59]21'!$D$6:$E$18</definedName>
    <definedName name="T21?axis?ПРД?РЕГ">#REF!</definedName>
    <definedName name="T21?axis?ПФ?ПЛАН">'[59]21'!$I$6:$I$18,'[59]21'!$D$6:$D$18,'[59]21'!$K$6:$K$18,'[59]21'!$F$6:$F$18</definedName>
    <definedName name="T21?axis?ПФ?ФАКТ">'[59]21'!$J$6:$J$18,'[59]21'!$E$6:$E$18,'[59]21'!$L$6:$L$18,'[59]21'!$G$6:$G$18</definedName>
    <definedName name="T21?Data">'[59]21'!$D$6:$L$9, '[59]21'!$D$11:$L$14, '[59]21'!$D$16:$L$18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'[62]21.3'!$L$10,'[62]21.3'!$L$13:$L$17,'[62]21.3'!$L$19:$L$21,'[62]21.3'!$L$24:$L$25,'[62]21.3'!$L$28:$L$30,'[62]21.3'!$L$40:$L$45,'[62]21.3'!$L$48:$L$50</definedName>
    <definedName name="T21_3_Data">'[62]21.3'!$K$10,'[62]21.3'!$E$12:$K$17,'[62]21.3'!$E$10:$J$10,'[62]21.3'!$E$19:$K$22,'[62]21.3'!$E$24:$K$26,'[62]21.3'!$E$28:$K$30,'[62]21.3'!$E$32:$K$33,'[62]21.3'!$E$35:$K$46,'[62]21.3'!$E$48:$K$50,'[62]21.3'!$E$52:$K$52,'[62]21.3'!$E$54:$K$57</definedName>
    <definedName name="T21_3_write1">'[62]21.3'!$L$10,'[62]21.3'!$L$12:$L$17,'[62]21.3'!$L$19:$L$22,'[62]21.3'!$L$24:$L$26,'[62]21.3'!$L$28:$L$30,'[62]21.3'!$L$32:$L$33,'[62]21.3'!$L$35:$L$46,'[62]21.3'!$L$48:$L$50,'[62]21.3'!$L$52,'[62]21.3'!$L$54:$L$57</definedName>
    <definedName name="T21_Copy">#REF!</definedName>
    <definedName name="T21_Protection">P2_T21_Protection,[0]!P3_T21_Protection</definedName>
    <definedName name="T22?axis?R?ДОГОВОР">'[59]22'!$E$8:$M$9,'[59]22'!$E$13:$M$14,'[59]22'!$E$22:$M$23,'[59]22'!$E$18:$M$18</definedName>
    <definedName name="T22?axis?R?ДОГОВОР?">'[59]22'!$A$8:$A$9,'[59]22'!$A$13:$A$14,'[59]22'!$A$22:$A$23,'[59]22'!$A$18</definedName>
    <definedName name="T22?axis?ПРД?БАЗ">'[59]22'!$J$6:$K$26, '[59]22'!$G$6:$H$26</definedName>
    <definedName name="T22?axis?ПРД?ПРЕД">'[59]22'!$L$6:$M$26, '[59]22'!$E$6:$F$26</definedName>
    <definedName name="T22?axis?ПФ?ПЛАН">'[59]22'!$J$6:$J$26,'[59]22'!$E$6:$E$26,'[59]22'!$L$6:$L$26,'[59]22'!$G$6:$G$26</definedName>
    <definedName name="T22?axis?ПФ?ФАКТ">'[59]22'!$K$6:$K$26,'[59]22'!$F$6:$F$26,'[59]22'!$M$6:$M$26,'[59]22'!$H$6:$H$26</definedName>
    <definedName name="T22?item_ext?ВСЕГО">'[24]22'!$E$8:$F$31,'[24]22'!$I$8:$J$31</definedName>
    <definedName name="T22?item_ext?РОСТ">'[61]другие затраты с-ст'!#REF!</definedName>
    <definedName name="T22?item_ext?ЭС">'[24]22'!$K$8:$L$31,'[24]22'!$G$8:$H$31</definedName>
    <definedName name="T22?L1" xml:space="preserve"> '[59]22'!$A$11:$M$11,    '[59]22'!$A$6:$M$6,    '[59]22'!$A$16:$M$16,    '[59]22'!$A$20:$M$20</definedName>
    <definedName name="T22?L1.x">'[59]22'!$A$13:$M$14, '[59]22'!$A$8:$M$9, '[59]22'!$A$18:$M$18, '[59]22'!$A$22:$M$23</definedName>
    <definedName name="T22?L2">'[61]другие затраты с-ст'!#REF!</definedName>
    <definedName name="T22?Name">'[61]другие затраты с-ст'!#REF!</definedName>
    <definedName name="T22?unit?ГКАЛ.Ч">'[24]22'!$G$8:$G$31,'[24]22'!$I$8:$I$31,'[24]22'!$K$8:$K$31,'[24]22'!$E$8:$E$31</definedName>
    <definedName name="T22?unit?ПРЦ">'[61]другие затраты с-ст'!#REF!</definedName>
    <definedName name="T22?unit?ТГКАЛ">'[24]22'!$H$8:$H$31,'[24]22'!$J$8:$J$31,'[24]22'!$L$8:$L$31,'[24]22'!$F$8:$F$31</definedName>
    <definedName name="T22_Copy">'[61]другие затраты с-ст'!#REF!</definedName>
    <definedName name="T22_Copy2">'[61]другие затраты с-ст'!#REF!</definedName>
    <definedName name="T22_Protection">'[24]22'!$E$19:$L$23,'[24]22'!$E$25:$L$25,'[24]22'!$E$27:$L$31,'[24]22'!$E$17:$L$17</definedName>
    <definedName name="T23?axis?R?ВТОП">'[24]23'!$E$8:$P$30,'[24]23'!$E$36:$P$58</definedName>
    <definedName name="T23?axis?R?ВТОП?">'[24]23'!$C$8:$C$30,'[24]23'!$C$36:$C$58</definedName>
    <definedName name="T23?axis?R?ПЭ">'[24]23'!$E$8:$P$30,'[24]23'!$E$36:$P$58</definedName>
    <definedName name="T23?axis?R?ПЭ?">'[24]23'!$B$8:$B$30,'[24]23'!$B$36:$B$58</definedName>
    <definedName name="T23?axis?R?СЦТ">'[24]23'!$E$32:$P$34,'[24]23'!$E$60:$P$62</definedName>
    <definedName name="T23?axis?R?СЦТ?">'[24]23'!$A$60:$A$62,'[24]23'!$A$32:$A$34</definedName>
    <definedName name="T23?axis?ПРД?БАЗ">'[59]23'!$I$6:$J$13,'[59]23'!$F$6:$G$13</definedName>
    <definedName name="T23?axis?ПРД?ПРЕД">'[59]23'!$K$6:$L$13,'[59]23'!$D$6:$E$13</definedName>
    <definedName name="T23?axis?ПРД?РЕГ">'[61]налоги в с-ст'!#REF!</definedName>
    <definedName name="T23?axis?ПФ?ПЛАН">'[59]23'!$I$6:$I$13,'[59]23'!$D$6:$D$13,'[59]23'!$K$6:$K$13,'[59]23'!$F$6:$F$13</definedName>
    <definedName name="T23?axis?ПФ?ФАКТ">'[59]23'!$J$6:$J$13,'[59]23'!$E$6:$E$13,'[59]23'!$L$6:$L$13,'[59]23'!$G$6:$G$13</definedName>
    <definedName name="T23?Data">'[59]23'!$D$9:$L$9,'[59]23'!$D$11:$L$13,'[59]23'!$D$6:$L$7</definedName>
    <definedName name="T23?item_ext?ВСЕГО">'[24]23'!$A$55:$P$58,'[24]23'!$A$27:$P$30</definedName>
    <definedName name="T23?item_ext?ИТОГО">'[24]23'!$A$59:$P$59,'[24]23'!$A$31:$P$31</definedName>
    <definedName name="T23?item_ext?РОСТ">'[61]налоги в с-ст'!#REF!</definedName>
    <definedName name="T23?item_ext?СЦТ">'[24]23'!$A$60:$P$62,'[24]23'!$A$32:$P$34</definedName>
    <definedName name="T23?L1">'[61]налоги в с-ст'!#REF!</definedName>
    <definedName name="T23?L1.1">'[61]налоги в с-ст'!#REF!</definedName>
    <definedName name="T23?L1.2">'[61]налоги в с-ст'!#REF!</definedName>
    <definedName name="T23?L2">'[61]налоги в с-ст'!#REF!</definedName>
    <definedName name="T23?L3">'[61]налоги в с-ст'!#REF!</definedName>
    <definedName name="T23?L4">'[61]налоги в с-ст'!#REF!</definedName>
    <definedName name="T23?Name">'[61]налоги в с-ст'!#REF!</definedName>
    <definedName name="T23?Table">'[61]налоги в с-ст'!#REF!</definedName>
    <definedName name="T23?Title">'[61]налоги в с-ст'!#REF!</definedName>
    <definedName name="T23?unit?ПРЦ">'[59]23'!$D$12:$H$12,'[59]23'!$I$6:$L$13</definedName>
    <definedName name="T23?unit?ТРУБ">'[59]23'!$D$9:$H$9,'[59]23'!$D$11:$H$11,'[59]23'!$D$13:$H$13,'[59]23'!$D$6:$H$7</definedName>
    <definedName name="T23_1_Change1">'[62]21.3'!$L$32,'[62]21.3'!$L$19:$L$22,'[62]21.3'!$L$24:$L$25,'[62]21.3'!$L$28:$L$30,'[62]21.3'!$L$13:$L$17,'[62]21.3'!$L$10,'[62]21.3'!$L$40:$L$45,'[62]21.3'!$L$48:$L$50</definedName>
    <definedName name="T23_Protection">'[24]23'!$A$60:$A$62,'[24]23'!$F$60:$J$62,'[24]23'!$O$60:$P$62,'[24]23'!$A$9:$A$25,P1_T23_Protection</definedName>
    <definedName name="T24.1?Data">'[59]24.1'!$E$6:$J$21, '[59]24.1'!$E$23, '[59]24.1'!$H$23:$J$23, '[59]24.1'!$E$28:$J$42, '[59]24.1'!$E$44, '[59]24.1'!$H$44:$J$44</definedName>
    <definedName name="T24.1?unit?ТРУБ">'[59]24.1'!$E$5:$E$44, '[59]24.1'!$J$5:$J$44</definedName>
    <definedName name="T24.1_Copy1">'[61]% за кредит'!#REF!</definedName>
    <definedName name="T24.1_Copy2">'[61]% за кредит'!#REF!</definedName>
    <definedName name="T24?axis?R?ДОГОВОР">'[59]24'!$D$27:$L$37,'[59]24'!$D$8:$L$18</definedName>
    <definedName name="T24?axis?R?ДОГОВОР?">'[59]24'!$B$27:$B$37,'[59]24'!$B$8:$B$18</definedName>
    <definedName name="T24?axis?ПРД?БАЗ">'[59]24'!$I$6:$J$39,'[59]24'!$F$6:$G$39</definedName>
    <definedName name="T24?axis?ПРД?ПРЕД">'[59]24'!$K$6:$L$39,'[59]24'!$D$6:$E$39</definedName>
    <definedName name="T24?axis?ПРД?РЕГ">#REF!</definedName>
    <definedName name="T24?axis?ПФ?ПЛАН">'[59]24'!$I$6:$I$39,'[59]24'!$D$6:$D$39,'[59]24'!$K$6:$K$39,'[59]24'!$F$6:$F$38</definedName>
    <definedName name="T24?axis?ПФ?ФАКТ">'[59]24'!$J$6:$J$39,'[59]24'!$E$6:$E$39,'[59]24'!$L$6:$L$39,'[59]24'!$G$6:$G$39</definedName>
    <definedName name="T24?Data">'[59]24'!$D$6:$L$6, '[59]24'!$D$8:$L$18, '[59]24'!$D$20:$L$25, '[59]24'!$D$27:$L$37, '[59]24'!$D$39:$L$39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'[59]24'!$D$22:$H$22, '[59]24'!$I$6:$L$6, '[59]24'!$I$8:$L$18, '[59]24'!$I$20:$L$25, '[59]24'!$I$27:$L$37, '[59]24'!$I$39:$L$39</definedName>
    <definedName name="T24?unit?ТРУБ">'[59]24'!$D$6:$H$6, '[59]24'!$D$8:$H$18, '[59]24'!$D$20:$H$21, '[59]24'!$D$23:$H$25, '[59]24'!$D$27:$H$37, '[59]24'!$D$39:$H$39</definedName>
    <definedName name="T24_Copy1">#REF!</definedName>
    <definedName name="T24_Copy2">#REF!</definedName>
    <definedName name="T24_Data">'[62]24'!$G$7:$M$8,'[62]24'!$G$10:$M$12,'[62]24'!$G$14:$M$15,'[62]24'!$G$17:$M$20,'[62]24'!$G$22:$M$23,'[62]24'!$G$25:$M$27,'[62]24'!$G$29:$M$31,'[62]24'!$G$28:$M$28,'[62]24'!$G$33:$M$33,'[62]24'!$G$36:$M$38,'[62]24'!$G$40:$M$40,'[62]24'!$G$43:$M$45</definedName>
    <definedName name="T24_Protection">'[24]24'!$E$24:$H$37,'[24]24'!$B$35:$B$37,'[24]24'!$E$41:$H$42,'[24]24'!$J$8:$M$21,'[24]24'!$J$24:$M$37,'[24]24'!$J$41:$M$42,'[24]24'!$E$8:$H$21</definedName>
    <definedName name="T25?axis?R?ВРАС">#REF!</definedName>
    <definedName name="T25?axis?R?ВРАС?">#REF!</definedName>
    <definedName name="T25?axis?R?ДОГОВОР">'[59]25'!$G$19:$O$20, '[59]25'!$G$9:$O$10, '[59]25'!$G$14:$O$15, '[59]25'!$G$24:$O$24, '[59]25'!$G$29:$O$34, '[59]25'!$G$38:$O$40</definedName>
    <definedName name="T25?axis?R?ДОГОВОР?">'[59]25'!$E$19:$E$20, '[59]25'!$E$9:$E$10, '[59]25'!$E$14:$E$15, '[59]25'!$E$24, '[59]25'!$E$29:$E$34, '[59]25'!$E$38:$E$40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'[59]25'!$I$7:$I$51,         '[59]25'!$L$7:$L$51</definedName>
    <definedName name="T25?axis?ПФ?ФАКТ">'[59]25'!$J$7:$J$51,         '[59]25'!$M$7:$M$51</definedName>
    <definedName name="T25?Data">#REF!</definedName>
    <definedName name="T25?item_ext?РОСТ">#REF!</definedName>
    <definedName name="T25?item_ext?РОСТ2">#REF!</definedName>
    <definedName name="T25?L1" xml:space="preserve"> '[59]25'!$A$17:$O$17,  '[59]25'!$A$7:$O$7,  '[59]25'!$A$12:$O$12,  '[59]25'!$A$22:$O$22,  '[59]25'!$A$26:$O$26,  '[59]25'!$A$36:$O$36</definedName>
    <definedName name="T25?L1.1">'[59]25'!$A$19:$O$20, '[59]25'!$A$31:$O$31, '[59]25'!$A$9:$O$10, '[59]25'!$A$14:$O$15, '[59]25'!$A$24:$O$24, '[59]25'!$A$29:$O$29, '[59]25'!$A$33:$O$33, '[59]25'!$A$38:$O$40</definedName>
    <definedName name="T25?L1.2">#REF!</definedName>
    <definedName name="T25?L1.2.1" xml:space="preserve"> '[59]25'!$A$32:$O$32,     '[59]25'!$A$30:$O$30,     '[59]25'!$A$34:$O$34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'[59]25'!$G$32:$K$32,     '[59]25'!$G$27:$K$27,     '[59]25'!$G$30:$K$30,     '[59]25'!$G$34:$K$34</definedName>
    <definedName name="T25?unit?ПРЦ">#REF!</definedName>
    <definedName name="T25?unit?ТРУБ" xml:space="preserve"> '[59]25'!$G$31:$K$31,     '[59]25'!$G$6:$K$26,     '[59]25'!$G$29:$K$29,     '[59]25'!$G$33:$K$33,     '[59]25'!$G$36:$K$51</definedName>
    <definedName name="T25_Copy1">#REF!</definedName>
    <definedName name="T25_Copy2">#REF!</definedName>
    <definedName name="T25_Copy3">#REF!</definedName>
    <definedName name="T25_Copy4">#REF!</definedName>
    <definedName name="T25_Data">'[62]25'!$G$6:$M$8,'[62]25'!$G$10:$M$11,'[62]25'!$G$13:$M$15,'[62]25'!$G$17:$L$17,'[62]25'!$G$18:$L$18,'[62]25'!$G$20:$L$22,'[62]25'!$G$24:$L$25,'[62]25'!$G$27:$L$29,'[62]25'!$G$31:$M$32,'[62]25'!$M$27:$M$29,'[62]25'!$M$24:$M$25,'[62]25'!$M$20:$M$22,'[62]25'!$M$17,'[62]25'!$G$34:$M$36,'[62]25'!$G$38:$M$39,'[62]25'!$G$41:$M$43</definedName>
    <definedName name="T25_protection">P1_T25_protection,P2_T25_protection</definedName>
    <definedName name="T26?axis?R?ВРАС">'[24]26'!$C$34:$N$36,'[24]26'!$C$22:$N$24</definedName>
    <definedName name="T26?axis?R?ВРАС?">'[24]26'!$B$34:$B$36,'[24]26'!$B$22:$B$24</definedName>
    <definedName name="T26?axis?ПРД?БАЗ">'[59]26'!$I$6:$J$20,'[59]26'!$F$6:$G$20</definedName>
    <definedName name="T26?axis?ПРД?ПРЕД">'[59]26'!$K$6:$L$20,'[59]26'!$D$6:$E$20</definedName>
    <definedName name="T26?axis?ПФ?ПЛАН">'[59]26'!$I$6:$I$20,'[59]26'!$D$6:$D$20,'[59]26'!$K$6:$K$20,'[59]26'!$F$6:$F$20</definedName>
    <definedName name="T26?axis?ПФ?ФАКТ">'[59]26'!$J$6:$J$20,'[59]26'!$E$6:$E$20,'[59]26'!$L$6:$L$20,'[59]26'!$G$6:$G$20</definedName>
    <definedName name="T26?Data">'[59]26'!$D$6:$L$8, '[59]26'!$D$10:$L$20</definedName>
    <definedName name="T26?item_ext?РОСТ">'[61]поощрение (ДВ)'!#REF!</definedName>
    <definedName name="T26?L1">'[24]26'!$F$8:$N$8,'[24]26'!$C$8:$D$8</definedName>
    <definedName name="T26?L1.1">'[24]26'!$F$10:$N$10,'[24]26'!$C$10:$D$10</definedName>
    <definedName name="T26?L2">'[24]26'!$F$11:$N$11,'[24]26'!$C$11:$D$11</definedName>
    <definedName name="T26?L2.1">'[24]26'!$F$13:$N$13,'[24]26'!$C$13:$D$13</definedName>
    <definedName name="T26?L2.7">'[61]поощрение (ДВ)'!#REF!</definedName>
    <definedName name="T26?L2.8">'[61]поощрение (ДВ)'!#REF!</definedName>
    <definedName name="T26?L3">'[61]поощрение (ДВ)'!#REF!</definedName>
    <definedName name="T26?L4">'[24]26'!$F$15:$N$15,'[24]26'!$C$15:$D$15</definedName>
    <definedName name="T26?L5">'[24]26'!$F$16:$N$16,'[24]26'!$C$16:$D$16</definedName>
    <definedName name="T26?L5.1">'[24]26'!$F$18:$N$18,'[24]26'!$C$18:$D$18</definedName>
    <definedName name="T26?L5.2">'[24]26'!$F$19:$N$19,'[24]26'!$C$19:$D$19</definedName>
    <definedName name="T26?L5.3">'[24]26'!$F$20:$N$20,'[24]26'!$C$20:$D$20</definedName>
    <definedName name="T26?L5.3.x">'[24]26'!$F$22:$N$24,'[24]26'!$C$22:$D$24</definedName>
    <definedName name="T26?L6">'[24]26'!$F$26:$N$26,'[24]26'!$C$26:$D$26</definedName>
    <definedName name="T26?L7">'[24]26'!$F$27:$N$27,'[24]26'!$C$27:$D$27</definedName>
    <definedName name="T26?L7.1">'[24]26'!$F$29:$N$29,'[24]26'!$C$29:$D$29</definedName>
    <definedName name="T26?L7.2">'[24]26'!$F$30:$N$30,'[24]26'!$C$30:$D$30</definedName>
    <definedName name="T26?L7.3">'[24]26'!$F$31:$N$31,'[24]26'!$C$31:$D$31</definedName>
    <definedName name="T26?L7.4">'[24]26'!$F$32:$N$32,'[24]26'!$C$32:$D$32</definedName>
    <definedName name="T26?L7.4.x">'[24]26'!$F$34:$N$36,'[24]26'!$C$34:$D$36</definedName>
    <definedName name="T26?L8">'[24]26'!$F$38:$N$38,'[24]26'!$C$38:$D$38</definedName>
    <definedName name="T26?Name">'[61]поощрение (ДВ)'!#REF!</definedName>
    <definedName name="T26?unit?ПРЦ">'[61]поощрение (ДВ)'!#REF!</definedName>
    <definedName name="T26_Protection">'[24]26'!$K$34:$N$36,'[24]26'!$B$22:$B$24,P1_T26_Protection,P2_T26_Protection</definedName>
    <definedName name="T27?axis?R?ВРАС">'[24]27'!$C$34:$S$36,'[24]27'!$C$22:$S$24</definedName>
    <definedName name="T27?axis?R?ВРАС?">'[24]27'!$B$34:$B$36,'[24]27'!$B$22:$B$24</definedName>
    <definedName name="T27?axis?ПРД?БАЗ">'[59]27'!$I$6:$J$11,'[59]27'!$F$6:$G$11</definedName>
    <definedName name="T27?axis?ПРД?ПРЕД">'[59]27'!$K$6:$L$11,'[59]27'!$D$6:$E$11</definedName>
    <definedName name="T27?axis?ПРД?РЕГ">#REF!</definedName>
    <definedName name="T27?axis?ПФ?ПЛАН">'[59]27'!$I$6:$I$11,'[59]27'!$D$6:$D$11,'[59]27'!$K$6:$K$11,'[59]27'!$F$6:$F$11</definedName>
    <definedName name="T27?axis?ПФ?ФАКТ">'[59]27'!$J$6:$J$11,'[59]27'!$E$6:$E$11,'[59]27'!$L$6:$L$11,'[59]27'!$G$6:$G$11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'[24]27'!$F$10:$S$10,'[24]27'!$C$10:$D$10</definedName>
    <definedName name="T27?L2">#REF!</definedName>
    <definedName name="T27?L2.1">'[24]27'!$F$13:$S$13,'[24]27'!$C$13:$D$13</definedName>
    <definedName name="T27?L3">#REF!</definedName>
    <definedName name="T27?L4">#REF!</definedName>
    <definedName name="T27?L5">#REF!</definedName>
    <definedName name="T27?L5.3">'[24]27'!$F$20:$S$20,'[24]27'!$C$20:$D$20</definedName>
    <definedName name="T27?L5.3.x">'[24]27'!$F$22:$S$24,'[24]27'!$C$22:$D$24</definedName>
    <definedName name="T27?L6">#REF!</definedName>
    <definedName name="T27?L7">'[24]27'!$F$27:$S$27,'[24]27'!$C$27:$D$27</definedName>
    <definedName name="T27?L7.1">'[24]27'!$F$29:$S$29,'[24]27'!$C$29:$D$29</definedName>
    <definedName name="T27?L7.2">'[24]27'!$F$30:$S$30,'[24]27'!$C$30:$D$30</definedName>
    <definedName name="T27?L7.3">'[24]27'!$F$31:$S$31,'[24]27'!$C$31:$D$31</definedName>
    <definedName name="T27?L7.4">'[24]27'!$F$32:$S$32,'[24]27'!$C$32:$D$32</definedName>
    <definedName name="T27?L7.4.x">'[24]27'!$F$34:$S$36,'[24]27'!$C$34:$D$36</definedName>
    <definedName name="T27?L8">'[24]27'!$F$38:$S$38,'[24]27'!$C$38:$D$38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'[59]27'!$D$7:$H$7, '[59]27'!$I$6:$L$11</definedName>
    <definedName name="T27?unit?ТРУБ">'[59]27'!$D$6:$H$6, '[59]27'!$D$8:$H$11</definedName>
    <definedName name="T27?НАП">#REF!</definedName>
    <definedName name="T27?ПОТ">#REF!</definedName>
    <definedName name="T27_Protect">'[37]27'!$E$12:$E$13,'[37]27'!$K$4:$AH$4,'[37]27'!$AK$12:$AK$13</definedName>
    <definedName name="T27_Protection">'[24]27'!$P$34:$S$36,'[24]27'!$B$22:$B$24,P1_T27_Protection,P2_T27_Protection,P3_T27_Protection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P2_T28?axis?R?ПЭ,P3_T28?axis?R?ПЭ,P4_T28?axis?R?ПЭ,P5_T28?axis?R?ПЭ,[0]!P6_T28?axis?R?ПЭ</definedName>
    <definedName name="T28?axis?R?ПЭ?">P2_T28?axis?R?ПЭ?,P3_T28?axis?R?ПЭ?,P4_T28?axis?R?ПЭ?,P5_T28?axis?R?ПЭ?,[0]!P6_T28?axis?R?ПЭ?</definedName>
    <definedName name="T28?axis?ПРД?БАЗ">'[59]28'!$I$6:$J$17,'[59]28'!$F$6:$G$17</definedName>
    <definedName name="T28?axis?ПРД?ПРЕД">'[59]28'!$K$6:$L$17,'[59]28'!$D$6:$E$17</definedName>
    <definedName name="T28?axis?ПРД?РЕГ">'[61]другие из прибыли'!#REF!</definedName>
    <definedName name="T28?axis?ПФ?ПЛАН">'[59]28'!$I$6:$I$17,'[59]28'!$D$6:$D$17,'[59]28'!$K$6:$K$17,'[59]28'!$F$6:$F$17</definedName>
    <definedName name="T28?axis?ПФ?ФАКТ">'[59]28'!$J$6:$J$17,'[59]28'!$E$6:$E$17,'[59]28'!$L$6:$L$17,'[59]28'!$G$6:$G$17</definedName>
    <definedName name="T28?Data">'[59]28'!$D$7:$L$15, '[59]28'!$D$17:$L$17</definedName>
    <definedName name="T28?item_ext?ВСЕГО">'[24]28'!$I$8:$I$292,'[24]28'!$F$8:$F$292</definedName>
    <definedName name="T28?item_ext?ТЭ">'[24]28'!$E$8:$E$292,'[24]28'!$H$8:$H$292</definedName>
    <definedName name="T28?item_ext?ЭЭ">'[24]28'!$D$8:$D$292,'[24]28'!$G$8:$G$292</definedName>
    <definedName name="T28?L1.1.x">'[24]28'!$D$16:$I$18,'[24]28'!$D$11:$I$13</definedName>
    <definedName name="T28?L10.1.x">'[24]28'!$D$250:$I$252,'[24]28'!$D$245:$I$247</definedName>
    <definedName name="T28?L11.1.x">'[24]28'!$D$276:$I$278,'[24]28'!$D$271:$I$273</definedName>
    <definedName name="T28?L2.1.x">'[24]28'!$D$42:$I$44,'[24]28'!$D$37:$I$39</definedName>
    <definedName name="T28?L3.1.x">'[24]28'!$D$68:$I$70,'[24]28'!$D$63:$I$65</definedName>
    <definedName name="T28?L4.1.x">'[24]28'!$D$94:$I$96,'[24]28'!$D$89:$I$91</definedName>
    <definedName name="T28?L5.1.x">'[24]28'!$D$120:$I$122,'[24]28'!$D$115:$I$117</definedName>
    <definedName name="T28?L6.1.x">'[24]28'!$D$146:$I$148,'[24]28'!$D$141:$I$143</definedName>
    <definedName name="T28?L7.1.x">'[24]28'!$D$172:$I$174,'[24]28'!$D$167:$I$169</definedName>
    <definedName name="T28?L8.1.x">'[24]28'!$D$198:$I$200,'[24]28'!$D$193:$I$195</definedName>
    <definedName name="T28?L9.1.x">'[24]28'!$D$224:$I$226,'[24]28'!$D$219:$I$221</definedName>
    <definedName name="T28?Name">'[61]другие из прибыли'!#REF!</definedName>
    <definedName name="T28?unit?ГКАЛЧ">'[24]28'!$H$164:$H$187,'[24]28'!$E$164:$E$187</definedName>
    <definedName name="T28?unit?МКВТЧ">'[24]28'!$G$190:$G$213,'[24]28'!$D$190:$D$213</definedName>
    <definedName name="T28?unit?РУБ.ГКАЛ">'[24]28'!$E$216:$E$239,'[24]28'!$E$268:$E$292,'[24]28'!$H$268:$H$292,'[24]28'!$H$216:$H$239</definedName>
    <definedName name="T28?unit?РУБ.ГКАЛЧ.МЕС">'[24]28'!$H$242:$H$265,'[24]28'!$E$242:$E$265</definedName>
    <definedName name="T28?unit?РУБ.ТКВТ.МЕС">'[24]28'!$G$242:$G$265,'[24]28'!$D$242:$D$265</definedName>
    <definedName name="T28?unit?РУБ.ТКВТЧ">'[24]28'!$G$216:$G$239,'[24]28'!$D$268:$D$292,'[24]28'!$G$268:$G$292,'[24]28'!$D$216:$D$239</definedName>
    <definedName name="T28?unit?ТГКАЛ">'[24]28'!$H$190:$H$213,'[24]28'!$E$190:$E$213</definedName>
    <definedName name="T28?unit?ТКВТ">'[24]28'!$G$164:$G$187,'[24]28'!$D$164:$D$187</definedName>
    <definedName name="T28?unit?ТРУБ">'[24]28'!$D$138:$I$161,'[24]28'!$D$8:$I$109</definedName>
    <definedName name="T28_Copy">'[61]другие из прибыли'!#REF!</definedName>
    <definedName name="T28_Protection">P9_T28_Protection,P10_T28_Protection,P11_T28_Protection,P12_T28_Protection</definedName>
    <definedName name="T29?axis?ПФ?ПЛАН">'[59]29'!$F$5:$F$11,'[59]29'!$D$5:$D$11</definedName>
    <definedName name="T29?axis?ПФ?ФАКТ">'[59]29'!$G$5:$G$11,'[59]29'!$E$5:$E$11</definedName>
    <definedName name="T29?Data">'[59]29'!$D$6:$H$9, '[59]29'!$D$11:$H$11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L10">P1_T29?L10</definedName>
    <definedName name="T29_Copy">[61]выпадающие!#REF!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БАЗ">'[59]3'!$I$6:$J$20,'[59]3'!$F$6:$G$20</definedName>
    <definedName name="T3?axis?ПРД?ПРЕД">'[59]3'!$K$6:$L$20,'[59]3'!$D$6:$E$20</definedName>
    <definedName name="T3?axis?ПРД?РЕГ">#REF!</definedName>
    <definedName name="T3?axis?ПРД2?2005">#REF!,#REF!</definedName>
    <definedName name="T3?axis?ПРД2?2006">#REF!,#REF!</definedName>
    <definedName name="T3?axis?ПФ?ПЛАН">'[59]3'!$I$6:$I$20,'[59]3'!$D$6:$D$20,'[59]3'!$K$6:$K$20,'[59]3'!$F$6:$F$20</definedName>
    <definedName name="T3?axis?ПФ?ФАКТ">'[59]3'!$J$6:$J$20,'[59]3'!$E$6:$E$20,'[59]3'!$L$6:$L$20,'[59]3'!$G$6:$G$20</definedName>
    <definedName name="T3?Data">#REF!</definedName>
    <definedName name="T3?item_ext?РОСТ">#REF!</definedName>
    <definedName name="T3?ItemComments">#REF!</definedName>
    <definedName name="T3?Items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.4.1">#REF!</definedName>
    <definedName name="T3?L1.5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Scope">#REF!</definedName>
    <definedName name="T3?Table">#REF!</definedName>
    <definedName name="T3?Title">#REF!</definedName>
    <definedName name="T3?unit?Г.КВТЧ">#REF!</definedName>
    <definedName name="T3?unit?КГ.ГКАЛ">'[59]3'!$D$13:$H$13,   '[59]3'!$D$16:$H$16</definedName>
    <definedName name="T3?unit?МКВТЧ">#REF!</definedName>
    <definedName name="T3?unit?ПРЦ">'[59]3'!$D$20:$H$20,   '[59]3'!$I$6:$L$20</definedName>
    <definedName name="T3?unit?РУБ.МКБ">#REF!,#REF!,#REF!,#REF!</definedName>
    <definedName name="T3?unit?ТГКАЛ">'[59]3'!$D$12:$H$12,   '[59]3'!$D$15:$H$15</definedName>
    <definedName name="T3?unit?ТРУБ">#REF!,#REF!,#REF!,#REF!</definedName>
    <definedName name="T3?unit?ТТУТ">'[59]3'!$D$10:$H$11,   '[59]3'!$D$14:$H$14,   '[59]3'!$D$17:$H$19</definedName>
    <definedName name="T3?unit?ТЫС.МКБ">#REF!,#REF!,#REF!,#REF!</definedName>
    <definedName name="T3?НАП">#REF!</definedName>
    <definedName name="T3_Add_Town">#REF!</definedName>
    <definedName name="T3_Copy">#REF!</definedName>
    <definedName name="T3_Protect">#REF!</definedName>
    <definedName name="T3_unpr_all">'[60]3'!$G$14:$L$58,'[60]3'!$N$14:$S$58,'[60]3'!$U$14:$Z$58,'[60]3'!$U$74:$Z$119,'[60]3'!$N$74:$S$119,'[60]3'!$G$74:$L$119,'[60]3'!$G$133:$L$178,'[60]3'!$N$133:$S$178,'[60]3'!$U$133:$Z$178,'[60]3'!$U$192:$Z$237,'[60]3'!$N$192:$S$237,'[60]3'!$G$192:$L$237,'[60]3'!$G$253:$L$298,'[60]3'!$N$253:$S$298,'[60]3'!$U$253:$Z$298</definedName>
    <definedName name="T3_Unprotected">#REF!,#REF!,#REF!,#REF!,#REF!,#REF!</definedName>
    <definedName name="T4.1?axis?R?ВТОП">'[59]4.1'!$E$5:$I$8, '[59]4.1'!$E$12:$I$15, '[59]4.1'!$E$18:$I$21</definedName>
    <definedName name="T4.1?axis?R?ВТОП?">'[59]4.1'!$C$5:$C$8, '[59]4.1'!$C$12:$C$15, '[59]4.1'!$C$18:$C$21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'[59]4.1'!$E$4:$I$9, '[59]4.1'!$E$11:$I$15, '[59]4.1'!$E$18:$I$21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ВТОП">'[59]4'!$E$7:$M$10,   '[59]4'!$E$14:$M$17,   '[59]4'!$E$20:$M$23,   '[59]4'!$E$26:$M$29,   '[59]4'!$E$32:$M$35,   '[59]4'!$E$38:$M$41,   '[59]4'!$E$45:$M$48,   '[59]4'!$E$51:$M$54,   '[59]4'!$E$58:$M$61,   '[59]4'!$E$65:$M$68,   '[59]4'!$E$72:$M$75</definedName>
    <definedName name="T4?axis?R?ВТОП?">'[59]4'!$C$7:$C$10,   '[59]4'!$C$14:$C$17,   '[59]4'!$C$20:$C$23,   '[59]4'!$C$26:$C$29,   '[59]4'!$C$32:$C$35,   '[59]4'!$C$38:$C$41,   '[59]4'!$C$45:$C$48,   '[59]4'!$C$51:$C$54,   '[59]4'!$C$58:$C$61,   '[59]4'!$C$65:$C$68,   '[59]4'!$C$72:$C$75</definedName>
    <definedName name="T4?axis?R?ОРГ?">#REF!</definedName>
    <definedName name="T4?axis?ОРГ">#REF!</definedName>
    <definedName name="T4?axis?ПРД?БАЗ">'[59]4'!$J$6:$K$81,'[59]4'!$G$6:$H$81</definedName>
    <definedName name="T4?axis?ПРД?ПРЕД">'[59]4'!$L$6:$M$81,'[59]4'!$E$6:$F$81</definedName>
    <definedName name="T4?axis?ПРД?РЕГ">#REF!</definedName>
    <definedName name="T4?axis?ПРД2?2005">#REF!,#REF!</definedName>
    <definedName name="T4?axis?ПРД2?2006">#REF!,#REF!</definedName>
    <definedName name="T4?axis?ПФ?ПЛАН">'[59]4'!$J$6:$J$81,'[59]4'!$E$6:$E$81,'[59]4'!$L$6:$L$81,'[59]4'!$G$6:$G$81</definedName>
    <definedName name="T4?axis?ПФ?ФАКТ">'[59]4'!$K$6:$K$81,'[59]4'!$F$6:$F$81,'[59]4'!$M$6:$M$81,'[59]4'!$H$6:$H$81</definedName>
    <definedName name="T4?Data">'[59]4'!$E$6:$M$11, '[59]4'!$E$13:$M$17, '[59]4'!$E$20:$M$23, '[59]4'!$E$26:$M$29, '[59]4'!$E$32:$M$35, '[59]4'!$E$37:$M$42, '[59]4'!$E$45:$M$48, '[59]4'!$E$50:$M$55, '[59]4'!$E$57:$M$62, '[59]4'!$E$64:$M$69, '[59]4'!$E$72:$M$75, '[59]4'!$E$77:$M$78, '[59]4'!$E$80:$M$80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'[59]4'!$J$6:$M$81, '[59]4'!$E$13:$I$17, '[59]4'!$E$78:$I$78</definedName>
    <definedName name="T4?unit?РУБ.МКБ">'[59]4'!$E$34:$I$34, '[59]4'!$E$47:$I$47, '[59]4'!$E$74:$I$74</definedName>
    <definedName name="T4?unit?РУБ.ТКВТЧ">#REF!</definedName>
    <definedName name="T4?unit?РУБ.ТНТ">'[59]4'!$E$32:$I$33, '[59]4'!$E$35:$I$35, '[59]4'!$E$45:$I$46, '[59]4'!$E$48:$I$48, '[59]4'!$E$72:$I$73, '[59]4'!$E$75:$I$75</definedName>
    <definedName name="T4?unit?РУБ.ТУТ">#REF!</definedName>
    <definedName name="T4?unit?ТРУБ">'[59]4'!$E$37:$I$42, '[59]4'!$E$50:$I$55, '[59]4'!$E$57:$I$62</definedName>
    <definedName name="T4?unit?ТТНТ">'[59]4'!$E$26:$I$27, '[59]4'!$E$29:$I$29</definedName>
    <definedName name="T4?unit?ТТУТ">#REF!</definedName>
    <definedName name="T4?unit?ТЫС.МКБ">#REF!,#REF!,#REF!,#REF!</definedName>
    <definedName name="T4_Add_Town">#REF!</definedName>
    <definedName name="T4_Change1">'[62]4'!$AP$11:$AP$17,'[62]4'!$AP$20,'[62]4'!$AP$22,'[62]4'!$AP$24:$AP$28</definedName>
    <definedName name="T4_Change2">'[62]4'!$AQ$11:$AQ$17,'[62]4'!$AQ$20,'[62]4'!$AQ$22,'[62]4'!$AQ$24:$AQ$28</definedName>
    <definedName name="T4_Change3">'[62]4'!$AR$11:$AR$17,'[62]4'!$AR$20,'[62]4'!$AR$22,'[62]4'!$AR$24:$AR$28</definedName>
    <definedName name="T4_Change4">'[62]4'!$AS$11:$AS$17,'[62]4'!$AS$20,'[62]4'!$AS$22,'[62]4'!$AS$24:$AS$28</definedName>
    <definedName name="T4_Copy">#REF!</definedName>
    <definedName name="T4_Data">'[62]4'!$F$8:$AN$9,'[62]4'!$F$11:$AN$22,'[62]4'!$F$24:$AN$28</definedName>
    <definedName name="T4_Protect">'[37]4'!$AA$24:$AD$28,'[37]4'!$G$11:$J$17,P1_T4_Protect,P2_T4_Protect</definedName>
    <definedName name="T4_Protected">'[62]4'!$F$11:$AN$22,'[62]4'!$F$24:$AN$28,'[62]4'!$F$8:$AN$9</definedName>
    <definedName name="T4_unpr_all">'[60]4'!$G$192:$L$237,'[60]4'!$G$253:$L$298,'[60]4'!$N$253:$S$298,'[60]4'!$U$253:$Z$298,'[60]4'!$N$192:$S$237,'[60]4'!$U$192:$Z$237,'[60]4'!$N$133:$S$177,'[60]4'!$N$178:$S$178,'[60]4'!$G$133:$L$178,'[60]4'!$U$133:$Z$178,'[60]4'!$G$74:$L$119,'[60]4'!$N$74:$S$119,'[60]4'!$U$74:$Z$119,'[60]4'!$G$13:$L$58,'[60]4'!$N$13:$S$58,'[60]4'!$U$13:$Z$58</definedName>
    <definedName name="T4_Unprotected">#REF!,#REF!,#REF!,#REF!,#REF!,#REF!</definedName>
    <definedName name="T4_write1">'[62]4'!$AP$11:$AP$17,'[62]4'!$AP$20,'[62]4'!$AP$22,'[62]4'!$AP$24:$AP$28,'[62]4'!$AP$18:$AP$19,'[62]4'!$AP$21,'[62]4'!$AP$8:$AP$9</definedName>
    <definedName name="T4_write2">'[62]4'!$AQ$8:$AQ$9,'[62]4'!$AQ$11:$AQ$22,'[62]4'!$AQ$24:$AQ$28</definedName>
    <definedName name="T4_write3">'[62]4'!$AR$8:$AR$9,'[62]4'!$AR$11:$AR$22,'[62]4'!$AR$24:$AR$28</definedName>
    <definedName name="T4_write4">'[62]4'!$AS$8:$AS$9,'[62]4'!$AS$11:$AS$22,'[62]4'!$AS$24:$AS$28</definedName>
    <definedName name="T4_write5">'[62]4'!$AO$8:$AO$9,'[62]4'!$AO$15:$AO$20,'[62]4'!$AO$22,'[62]4'!$AO$24:$AO$28</definedName>
    <definedName name="T5?axis?R?ВРАС">#REF!</definedName>
    <definedName name="T5?axis?R?ВРАС?">#REF!</definedName>
    <definedName name="T5?axis?R?ОС">'[59]5'!$E$7:$Q$18, '[59]5'!$E$21:$Q$32, '[59]5'!$E$35:$Q$46, '[59]5'!$E$49:$Q$60, '[59]5'!$E$63:$Q$74, '[59]5'!$E$77:$Q$88</definedName>
    <definedName name="T5?axis?R?ОС?">'[59]5'!$C$77:$C$88, '[59]5'!$C$63:$C$74, '[59]5'!$C$49:$C$60, '[59]5'!$C$35:$C$46, '[59]5'!$C$21:$C$32, '[59]5'!$C$7:$C$18</definedName>
    <definedName name="T5?axis?ПРД?БАЗ">'[59]5'!$N$6:$O$89,'[59]5'!$G$6:$H$89</definedName>
    <definedName name="T5?axis?ПРД?ПРЕД">'[59]5'!$P$6:$Q$89,'[59]5'!$E$6:$F$89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'[59]5'!$E$6:$Q$18, '[59]5'!$E$20:$Q$32, '[59]5'!$E$34:$Q$46, '[59]5'!$E$48:$Q$60, '[59]5'!$E$63:$Q$74, '[59]5'!$E$76:$Q$88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ПРЦ">'[59]5'!$N$6:$Q$18, '[59]5'!$N$20:$Q$32, '[59]5'!$N$34:$Q$46, '[59]5'!$N$48:$Q$60, '[59]5'!$E$63:$Q$74, '[59]5'!$N$76:$Q$88</definedName>
    <definedName name="T5?unit?РУБ">#REF!,#REF!</definedName>
    <definedName name="T5?unit?ТРУБ">'[59]5'!$E$76:$M$88, '[59]5'!$E$48:$M$60, '[59]5'!$E$34:$M$46, '[59]5'!$E$20:$M$32, '[59]5'!$E$6:$M$18</definedName>
    <definedName name="T5?unit?ЧЕЛ">#REF!,#REF!</definedName>
    <definedName name="T5_Change1">'[62]5'!$AP$11:$AP$18,'[62]5'!$AP$20,'[62]5'!$AP$22,'[62]5'!$AP$24:$AP$28</definedName>
    <definedName name="T5_Change2">'[62]5'!$AQ$11:$AQ$18,'[62]5'!$AQ$20,'[62]5'!$AQ$22,'[62]5'!$AQ$24:$AQ$28</definedName>
    <definedName name="T5_Change3">'[62]5'!$AR$11:$AR$18,'[62]5'!$AR$20,'[62]5'!$AR$22,'[62]5'!$AR$24:$AR$28</definedName>
    <definedName name="T5_Change4">'[62]5'!$AS$11:$AS$18,'[62]5'!$AS$20,'[62]5'!$AS$22,'[62]5'!$AS$24:$AS$28</definedName>
    <definedName name="T5_Data">'[62]5'!$F$24:$AN$28,'[62]5'!$F$11:$AN$22,'[62]5'!$F$8:$AN$9</definedName>
    <definedName name="T5_Protect">#REF!,#REF!,#REF!,#REF!</definedName>
    <definedName name="T5_Protected">'[62]5'!$F$11:$AN$22,'[62]5'!$F$24:$AN$28,'[62]5'!$F$8:$AN$9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'[59]6'!$I$6:$J$47,'[59]6'!$F$6:$G$47</definedName>
    <definedName name="T6?axis?ПРД?ПРЕД">'[59]6'!$K$6:$L$47,'[59]6'!$D$6:$E$47</definedName>
    <definedName name="T6?axis?ПРД?РЕГ">#REF!</definedName>
    <definedName name="T6?axis?ПФ?ПЛАН">'[59]6'!$I$6:$I$47,'[59]6'!$D$6:$D$47,'[59]6'!$K$6:$K$47,'[59]6'!$F$6:$F$47</definedName>
    <definedName name="T6?axis?ПФ?ФАКТ">'[59]6'!$J$6:$J$47,'[59]6'!$L$6:$L$47,'[59]6'!$E$6:$E$47,'[59]6'!$G$6:$G$47</definedName>
    <definedName name="T6?Columns">#REF!</definedName>
    <definedName name="T6?Data">'[59]6'!$D$7:$L$14, '[59]6'!$D$16:$L$19, '[59]6'!$D$21:$L$22, '[59]6'!$D$24:$L$25, '[59]6'!$D$27:$L$28, '[59]6'!$D$30:$L$31, '[59]6'!$D$33:$L$35, '[59]6'!$D$37:$L$39, '[59]6'!$D$41:$L$47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'[59]6'!$D$12:$H$12, '[59]6'!$D$21:$H$21, '[59]6'!$D$24:$H$24, '[59]6'!$D$27:$H$27, '[59]6'!$D$30:$H$30, '[59]6'!$D$33:$H$33, '[59]6'!$D$47:$H$47, '[59]6'!$I$7:$L$47</definedName>
    <definedName name="T6?unit?РУБ">'[59]6'!$D$16:$H$16, '[59]6'!$D$19:$H$19, '[59]6'!$D$22:$H$22, '[59]6'!$D$25:$H$25, '[59]6'!$D$28:$H$28, '[59]6'!$D$31:$H$31, '[59]6'!$D$34:$H$35, '[59]6'!$D$43:$H$43</definedName>
    <definedName name="T6?unit?ТРУБ">'[59]6'!$D$37:$H$39, '[59]6'!$D$44:$H$46</definedName>
    <definedName name="T6?unit?ЧЕЛ">'[59]6'!$D$41:$H$42, '[59]6'!$D$13:$H$14, '[59]6'!$D$7:$H$11</definedName>
    <definedName name="T6?НАП">#REF!</definedName>
    <definedName name="T6?ПОТ">#REF!</definedName>
    <definedName name="T6_Protect">'[37]6'!$B$28:$B$37,'[37]6'!$D$28:$H$37,'[37]6'!$J$28:$N$37,'[37]6'!$D$39:$H$41,'[37]6'!$J$39:$N$41,'[37]6'!$B$46:$B$55,P1_T6_Protect</definedName>
    <definedName name="T7?axis?ПРД?БАЗ">[61]материалы!$K$6:$L$10,[61]материалы!$H$6:$I$10</definedName>
    <definedName name="T7?axis?ПРД?ПРЕД">[61]материалы!$M$6:$N$10,[61]материалы!$F$6:$G$10</definedName>
    <definedName name="T7?axis?ПФ?ПЛАН">[61]материалы!$K$6:$K$10,[61]материалы!$F$6:$F$10,[61]материалы!$M$6:$M$10,[61]материалы!$H$6:$H$10</definedName>
    <definedName name="T7?axis?ПФ?ФАКТ">[61]материалы!$L$6:$L$10,[61]материалы!$G$6:$G$10,[61]материалы!$N$6:$N$10,[61]материалы!$I$6:$I$10</definedName>
    <definedName name="T7?Data">#N/A</definedName>
    <definedName name="T7?L3">[61]материалы!#REF!</definedName>
    <definedName name="T7?L4">[61]материалы!#REF!</definedName>
    <definedName name="T8?axis?ПРД?БАЗ">'[59]8'!$I$6:$J$42, '[59]8'!$F$6:$G$42</definedName>
    <definedName name="T8?axis?ПРД?ПРЕД">'[59]8'!$K$6:$L$42, '[59]8'!$D$6:$E$42</definedName>
    <definedName name="T8?axis?ПФ?ПЛАН">'[59]8'!$I$6:$I$42, '[59]8'!$D$6:$D$42, '[59]8'!$K$6:$K$42, '[59]8'!$F$6:$F$42</definedName>
    <definedName name="T8?axis?ПФ?ФАКТ">'[59]8'!$G$6:$G$42, '[59]8'!$J$6:$J$42, '[59]8'!$L$6:$L$42, '[59]8'!$E$6:$E$42</definedName>
    <definedName name="T8?Data">'[59]8'!$D$10:$L$12,'[59]8'!$D$14:$L$16,'[59]8'!$D$18:$L$20,'[59]8'!$D$22:$L$24,'[59]8'!$D$26:$L$28,'[59]8'!$D$30:$L$32,'[59]8'!$D$36:$L$38,'[59]8'!$D$40:$L$42,'[59]8'!$D$6:$L$8</definedName>
    <definedName name="T8?item_ext?РОСТ">[61]ремонты!#REF!</definedName>
    <definedName name="T8?Name">[61]ремонты!#REF!</definedName>
    <definedName name="T8?unit?ПРЦ">[61]ремонты!#REF!</definedName>
    <definedName name="T8?unit?ТРУБ">'[59]8'!$D$40:$H$42,'[59]8'!$D$6:$H$32</definedName>
    <definedName name="T9?axis?ПРД?БАЗ">'[59]9'!$I$6:$J$16,'[59]9'!$F$6:$G$16</definedName>
    <definedName name="T9?axis?ПРД?ПРЕД">'[59]9'!$K$6:$L$16,'[59]9'!$D$6:$E$16</definedName>
    <definedName name="T9?axis?ПРД?РЕГ">#REF!</definedName>
    <definedName name="T9?axis?ПФ?ПЛАН">'[59]9'!$I$6:$I$16,'[59]9'!$D$6:$D$16,'[59]9'!$K$6:$K$16,'[59]9'!$F$6:$F$16</definedName>
    <definedName name="T9?axis?ПФ?ФАКТ">'[59]9'!$J$6:$J$16,'[59]9'!$E$6:$E$16,'[59]9'!$L$6:$L$16,'[59]9'!$G$6:$G$16</definedName>
    <definedName name="T9?Data">'[59]9'!$D$6:$L$6, '[59]9'!$D$8:$L$9, '[59]9'!$D$11:$L$16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'[59]9'!$D$8:$H$8, '[59]9'!$D$11:$H$11</definedName>
    <definedName name="T9?unit?ТРУБ">'[59]9'!$D$9:$H$9, '[59]9'!$D$12:$H$16</definedName>
    <definedName name="Tab">[2]FES!#REF!</definedName>
    <definedName name="Table">#REF!</definedName>
    <definedName name="TARGET">[63]TEHSHEET!$I$42:$I$45</definedName>
    <definedName name="tax">#REF!</definedName>
    <definedName name="Tax_Amortization">#REF!</definedName>
    <definedName name="tdkltuls">[4]!tdkltuls</definedName>
    <definedName name="tel_ruk">#REF!</definedName>
    <definedName name="TEMP">#REF!,#REF!</definedName>
    <definedName name="TES">#REF!</definedName>
    <definedName name="TES_DATA">#REF!</definedName>
    <definedName name="TES_LIST">#REF!</definedName>
    <definedName name="TESList">[11]Лист!$A$220</definedName>
    <definedName name="TESQnt">[11]Лист!$B$221</definedName>
    <definedName name="TEST0">'[34]4'!$A$4:$M$8</definedName>
    <definedName name="TEST2">#REF!,#REF!</definedName>
    <definedName name="TESTHKEY">'[34]4'!$H$3:$M$3</definedName>
    <definedName name="TESTKEYS">'[34]4'!$A$4:$G$8</definedName>
    <definedName name="TESTVKEY">'[34]4'!$A$3:$G$3</definedName>
    <definedName name="tfggggggggggggggg">[0]!tfggggggggggggggg</definedName>
    <definedName name="tfhgfhvfv">[0]!tfhgfhvfv</definedName>
    <definedName name="tfjhgjk">[0]!tfjhgjk</definedName>
    <definedName name="time">#REF!</definedName>
    <definedName name="title">'[64]Огл. Графиков'!$B$2:$B$31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P2.1?Columns">'[65]P2.1'!$A$6:$H$6</definedName>
    <definedName name="TP2.1?Scope">'[65]P2.1'!$F$7:$H$44</definedName>
    <definedName name="TP2.1_Protect">'[66]P2.1'!$F$28:$G$37,'[66]P2.1'!$F$40:$G$43,'[66]P2.1'!$F$7:$G$26</definedName>
    <definedName name="TP2.2?Columns">'[65]P2.2'!$A$6:$H$6</definedName>
    <definedName name="TP2.2?Scope">'[65]P2.2'!$F$7:$H$51</definedName>
    <definedName name="TP2_1_Data">'[62]P2.1'!$F$7:$J$26,'[62]P2.1'!$H$27:$J$44,'[62]P2.1'!$F$40:$G$43,'[62]P2.1'!$F$28:$G$37</definedName>
    <definedName name="TP2_2_Data">'[62]P2.2'!$H$7:$J$51,'[62]P2.2'!$F$7:$G$47</definedName>
    <definedName name="TPER_Data">[62]перекрестка!$F$13:$G$24,[62]перекрестка!$H$20:$H$24,[62]перекрестка!$H$14:$H$18,[62]перекрестка!$J$13:$J$24,[62]перекрестка!$K$20:$K$24,[62]перекрестка!$K$14:$K$18,[62]перекрестка!$J$26:$K$30,[62]перекрестка!$N$13:$N$24,[62]перекрестка!$F$26:$H$30,[62]перекрестка!$F$32:$H$36,[62]перекрестка!$J$32:$K$36,[62]перекрестка!$N$32:$N$36,[62]перекрестка!$N$26:$N$30,[62]перекрестка!$F$38:$H$42,[62]перекрестка!$J$38:$K$42,[62]перекрестка!$N$38:$N$42,[62]перекрестка!$F$44:$H$48,[62]перекрестка!$J$44:$K$48,[62]перекрестка!$N$44:$N$48</definedName>
    <definedName name="tr">[0]!tr</definedName>
    <definedName name="trade_pay">#REF!</definedName>
    <definedName name="trade_rec">#REF!</definedName>
    <definedName name="trffffffffffffffffffffff">[0]!trffffffffffffffffffffff</definedName>
    <definedName name="trfgffffffffffff">[0]!trfgffffffffffff</definedName>
    <definedName name="trfgffffffffffffffffff" hidden="1">{#N/A,#N/A,TRUE,"Лист1";#N/A,#N/A,TRUE,"Лист2";#N/A,#N/A,TRUE,"Лист3"}</definedName>
    <definedName name="trtfffffffffffffffff">[0]!trtfffffffffffffffff</definedName>
    <definedName name="trttttttttttttttttttt" hidden="1">{#N/A,#N/A,TRUE,"Лист1";#N/A,#N/A,TRUE,"Лист2";#N/A,#N/A,TRUE,"Лист3"}</definedName>
    <definedName name="trtyyyyyyyyyyyyyyyy">[0]!trtyyyyyyyyyyyyyyyy</definedName>
    <definedName name="trygy">[0]!trygy</definedName>
    <definedName name="trytuy">[0]!trytuy</definedName>
    <definedName name="tryyyu">[0]!tryyyu</definedName>
    <definedName name="tt">[0]!tt</definedName>
    <definedName name="TTT">#REF!</definedName>
    <definedName name="tttt">[0]!tttt</definedName>
    <definedName name="tu">[4]!tu</definedName>
    <definedName name="tuklyl">[4]!tuklyl</definedName>
    <definedName name="tul">[4]!tul</definedName>
    <definedName name="TUList">[11]Лист!$A$210</definedName>
    <definedName name="TUQnt">[11]Лист!$B$211</definedName>
    <definedName name="ty">[67]FES!#REF!</definedName>
    <definedName name="tyk">[4]!tyk</definedName>
    <definedName name="tyki">[4]!tyki</definedName>
    <definedName name="tyrctddfg">[0]!tyrctddfg</definedName>
    <definedName name="tyrttttttttttttt">[0]!tyrttttttttttttt</definedName>
    <definedName name="tyty">#N/A</definedName>
    <definedName name="tyyht">[0]!tyyht</definedName>
    <definedName name="tyyyyyyyyy">#N/A</definedName>
    <definedName name="Tтопливо??">#REF!</definedName>
    <definedName name="u">#N/A</definedName>
    <definedName name="ue_List04_165">#REF!</definedName>
    <definedName name="ue_List04_166">#REF!</definedName>
    <definedName name="ue_List04_167">#REF!</definedName>
    <definedName name="ue_List04_179">#REF!</definedName>
    <definedName name="ue_List05_165">#REF!</definedName>
    <definedName name="ue_List05_166">#REF!</definedName>
    <definedName name="ue_List05_167">#REF!</definedName>
    <definedName name="ue_List05_179">#REF!</definedName>
    <definedName name="ue_List06_165">#REF!</definedName>
    <definedName name="ue_List06_166">#REF!</definedName>
    <definedName name="ue_List06_167">#REF!</definedName>
    <definedName name="ue_List06_179">#REF!</definedName>
    <definedName name="ue_List07_165">#REF!</definedName>
    <definedName name="ue_List07_166">#REF!</definedName>
    <definedName name="ue_List07_167">#REF!</definedName>
    <definedName name="ue_List07_179">#REF!</definedName>
    <definedName name="ue_List11_165">#REF!</definedName>
    <definedName name="ue_List11_166">#REF!</definedName>
    <definedName name="ue_List11_167">#REF!</definedName>
    <definedName name="ue_List11_179">#REF!</definedName>
    <definedName name="ue_List12_165">#REF!</definedName>
    <definedName name="ue_List12_166">#REF!</definedName>
    <definedName name="ue_List12_167">#REF!</definedName>
    <definedName name="ue_List12_179">#REF!</definedName>
    <definedName name="uhhhhhhhhhhhhhhhhh">[0]!uhhhhhhhhhhhhhhhhh</definedName>
    <definedName name="uhhjhjg">[0]!uhhjhjg</definedName>
    <definedName name="uhjhhhhhhhhhhhhh" hidden="1">{#N/A,#N/A,TRUE,"Лист1";#N/A,#N/A,TRUE,"Лист2";#N/A,#N/A,TRUE,"Лист3"}</definedName>
    <definedName name="uhuyguftyf">[0]!uhuyguftyf</definedName>
    <definedName name="UIL">[0]!UIL</definedName>
    <definedName name="UILI">[0]!UILI</definedName>
    <definedName name="uiuiuiu">[0]!uiuiuiu</definedName>
    <definedName name="uiyuyuy" hidden="1">{#N/A,#N/A,TRUE,"Лист1";#N/A,#N/A,TRUE,"Лист2";#N/A,#N/A,TRUE,"Лист3"}</definedName>
    <definedName name="ujyhjggggggggggggggggggggg">[0]!ujyhjggggggggggggggggggggg</definedName>
    <definedName name="UK">[0]!UK</definedName>
    <definedName name="uka">[0]!uka</definedName>
    <definedName name="unhjjjjjjjjjjjjjjjj">[0]!unhjjjjjjjjjjjjjjjj</definedName>
    <definedName name="upr">[0]!upr</definedName>
    <definedName name="USD">32</definedName>
    <definedName name="USD_RUR_RATE">#REF!</definedName>
    <definedName name="USDконец">#REF!</definedName>
    <definedName name="USDначало">#REF!</definedName>
    <definedName name="USE">#REF!</definedName>
    <definedName name="USED">#REF!</definedName>
    <definedName name="UsrPd">#REF!</definedName>
    <definedName name="UsrYr">#REF!</definedName>
    <definedName name="uu">#N/A</definedName>
    <definedName name="ůůů">[0]!ůůů</definedName>
    <definedName name="uuuuuuuuuuuuuuuuu">[0]!uuuuuuuuuuuuuuuuu</definedName>
    <definedName name="uy">[0]!uy</definedName>
    <definedName name="uyttydfddfsdf">[0]!uyttydfddfsdf</definedName>
    <definedName name="uytytr" hidden="1">{#N/A,#N/A,TRUE,"Лист1";#N/A,#N/A,TRUE,"Лист2";#N/A,#N/A,TRUE,"Лист3"}</definedName>
    <definedName name="uyughhhhhhhhhhhhhhhhhhhhhh">[0]!uyughhhhhhhhhhhhhhhhhhhhhh</definedName>
    <definedName name="uyuhhhhhhhhhhhhhhhhh">[0]!uyuhhhhhhhhhhhhhhhhh</definedName>
    <definedName name="uyuiuhj">[0]!uyuiuhj</definedName>
    <definedName name="uyuiyuttyt" hidden="1">{#N/A,#N/A,TRUE,"Лист1";#N/A,#N/A,TRUE,"Лист2";#N/A,#N/A,TRUE,"Лист3"}</definedName>
    <definedName name="uyuytuyfgh">[0]!uyuytuyfgh</definedName>
    <definedName name="uyyuttr" hidden="1">{#N/A,#N/A,TRUE,"Лист1";#N/A,#N/A,TRUE,"Лист2";#N/A,#N/A,TRUE,"Лист3"}</definedName>
    <definedName name="Val_OptClick">[1]!Val_OptClick</definedName>
    <definedName name="ValuationSummary">#REF!</definedName>
    <definedName name="ValuationYear">#REF!</definedName>
    <definedName name="VBC">#REF!</definedName>
    <definedName name="vbcvfgdfdsa">[0]!vbcvfgdfdsa</definedName>
    <definedName name="vbfffffffffffffff">[0]!vbfffffffffffffff</definedName>
    <definedName name="vbgffdds">[0]!vbgffdds</definedName>
    <definedName name="vbvvcxxxxxxxxxxxx">[0]!vbvvcxxxxxxxxxxxx</definedName>
    <definedName name="vccfddfsd">[0]!vccfddfsd</definedName>
    <definedName name="vcfdfs" hidden="1">{#N/A,#N/A,TRUE,"Лист1";#N/A,#N/A,TRUE,"Лист2";#N/A,#N/A,TRUE,"Лист3"}</definedName>
    <definedName name="vcfee">[1]!vcfee</definedName>
    <definedName name="vcfffffffffffffff">[0]!vcfffffffffffffff</definedName>
    <definedName name="vcffffffffffffffff">[0]!vcffffffffffffffff</definedName>
    <definedName name="vcfffffffffffffffffff">[0]!vcfffffffffffffffffff</definedName>
    <definedName name="vcffffffffffffffffffff">[0]!vcffffffffffffffffffff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[0]!vdfffffffffffffffffff</definedName>
    <definedName name="VDOC">#REF!</definedName>
    <definedName name="version">[27]Инструкция!$B$3</definedName>
    <definedName name="vffffffffffffffffffff">[0]!vffffffffffffffffffff</definedName>
    <definedName name="vfgfffffffffffffffff">[0]!vfgfffffffffffffffff</definedName>
    <definedName name="vggf">[4]!vggf</definedName>
    <definedName name="vghfgddfsdaas">[0]!vghfgddfsdaas</definedName>
    <definedName name="vn" hidden="1">{#N/A,#N/A,TRUE,"Лист1";#N/A,#N/A,TRUE,"Лист2";#N/A,#N/A,TRUE,"Лист3"}</definedName>
    <definedName name="VV">[0]!VV</definedName>
    <definedName name="vvbnbv">[0]!vvbnbv</definedName>
    <definedName name="vvvffffffffffffffffff">[0]!vvvffffffffffffffffff</definedName>
    <definedName name="w">[0]!w</definedName>
    <definedName name="waddddddddddddddddddd" hidden="1">{#N/A,#N/A,TRUE,"Лист1";#N/A,#N/A,TRUE,"Лист2";#N/A,#N/A,TRUE,"Лист3"}</definedName>
    <definedName name="wdsfdsssssssssssssssssss">[0]!wdsfdsssssssssssssssssss</definedName>
    <definedName name="we">[0]!we</definedName>
    <definedName name="wefwce">[1]!wefwce</definedName>
    <definedName name="wefwef">[1]!wefwef</definedName>
    <definedName name="werrytruy">[0]!werrytruy</definedName>
    <definedName name="wertryt">[0]!wertryt</definedName>
    <definedName name="wesddddddddddddddddd" hidden="1">{#N/A,#N/A,TRUE,"Лист1";#N/A,#N/A,TRUE,"Лист2";#N/A,#N/A,TRUE,"Лист3"}</definedName>
    <definedName name="wetrtyruy">[0]!wetrtyruy</definedName>
    <definedName name="WHSEMHR01">#REF!</definedName>
    <definedName name="WHSEMHRLE">#REF!</definedName>
    <definedName name="WHSEVOL01">#REF!</definedName>
    <definedName name="WHSEVOLLE">#REF!</definedName>
    <definedName name="WiP">#REF!</definedName>
    <definedName name="WIPMargin">#REF!</definedName>
    <definedName name="WorkRange_04">#REF!</definedName>
    <definedName name="WorkRange_05">#REF!</definedName>
    <definedName name="WorkRange_1">#REF!</definedName>
    <definedName name="WorkRange_16_1">#REF!</definedName>
    <definedName name="WorkRange_16_2">#REF!</definedName>
    <definedName name="WorkRange_17_1">#REF!</definedName>
    <definedName name="WorkRange_17_2">#REF!</definedName>
    <definedName name="WorkRange_2_1">#REF!</definedName>
    <definedName name="WorkRange_2_2">#REF!</definedName>
    <definedName name="WorkRange_21_1">#REF!</definedName>
    <definedName name="WorkRange_21_1_1">#REF!</definedName>
    <definedName name="WorkRange_21_1_2">#REF!</definedName>
    <definedName name="WorkRange_21_1_3">#REF!</definedName>
    <definedName name="WorkRange_21_1_4">#REF!</definedName>
    <definedName name="WorkRange_22_1">#REF!</definedName>
    <definedName name="WorkRange_22_1_1">#REF!</definedName>
    <definedName name="WorkRange_22_1_2">#REF!</definedName>
    <definedName name="WorkRange_22_1_3">#REF!</definedName>
    <definedName name="WorkRange_22_1_4">#REF!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orkRange_24_1">#REF!</definedName>
    <definedName name="WorkRange_24_1_1">#REF!</definedName>
    <definedName name="WorkRange_24_1_2">#REF!</definedName>
    <definedName name="WorkRange_24_1_3">#REF!</definedName>
    <definedName name="WorkRange_24_1_4">#REF!</definedName>
    <definedName name="WorkRange_25_1">#REF!</definedName>
    <definedName name="WorkRange_25_1_1">#REF!</definedName>
    <definedName name="WorkRange_25_1_2">#REF!</definedName>
    <definedName name="WorkRange_25_1_3">#REF!</definedName>
    <definedName name="WorkRange_25_1_4">#REF!</definedName>
    <definedName name="WorkRange_3_1">#REF!</definedName>
    <definedName name="WorkRange_3_2">#REF!</definedName>
    <definedName name="WorkRange_4">#REF!</definedName>
    <definedName name="WorkRange_5">#REF!</definedName>
    <definedName name="WorkRange_6">#REF!</definedName>
    <definedName name="WorkRange_7">#REF!</definedName>
    <definedName name="WorkRange_8">#REF!</definedName>
    <definedName name="WorkRange_8_1">#REF!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алькуляция._.себестоимости." hidden="1">{#N/A,#N/A,FALSE,"Себестоимсть-97"}</definedName>
    <definedName name="wrn.ку." hidden="1">{#N/A,#N/A,TRUE,"Лист2"}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hidden="1">{#N/A,#N/A,TRUE,"Лист1";#N/A,#N/A,TRUE,"Лист2";#N/A,#N/A,TRUE,"Лист3"}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wwwwwwwwww">[0]!wwwwwwwwwwwww</definedName>
    <definedName name="xcbvbnbm">[0]!xcbvbnbm</definedName>
    <definedName name="xcfdfdfffffffffffff">[0]!xcfdfdfffffffffffff</definedName>
    <definedName name="xczn">[4]!xczn</definedName>
    <definedName name="xdsfds">[0]!xdsfds</definedName>
    <definedName name="xfh">[4]!xfh</definedName>
    <definedName name="XML_ORG_LIST_TAG_NAMES">#REF!</definedName>
    <definedName name="xoz_r">#REF!</definedName>
    <definedName name="xvcbvcbn">[0]!xvcbvcbn</definedName>
    <definedName name="xvccvcbn">[0]!xvccvcbn</definedName>
    <definedName name="xvdsvf">[0]!xvdsvf</definedName>
    <definedName name="xwxc">[0]!xwxc</definedName>
    <definedName name="xxxxx">[0]!xxxxx</definedName>
    <definedName name="xzxsassssssssssssssss">[0]!xzxsassssssssssssssss</definedName>
    <definedName name="y">[0]!y</definedName>
    <definedName name="YEAR">#REF!</definedName>
    <definedName name="yfgdfdfffffffffffff" hidden="1">{#N/A,#N/A,TRUE,"Лист1";#N/A,#N/A,TRUE,"Лист2";#N/A,#N/A,TRUE,"Лист3"}</definedName>
    <definedName name="yggfgffffffffff">[0]!yggfgffffffffff</definedName>
    <definedName name="yghk">[4]!yghk</definedName>
    <definedName name="yhiuyhiuyhi">[0]!yhiuyhiuyhi</definedName>
    <definedName name="yi">[4]!yi</definedName>
    <definedName name="yiujhuuuuuuuuuuuuuuuuu">[0]!yiujhuuuuuuuuuuuuuuuuu</definedName>
    <definedName name="yiuyiub">[0]!yiuyiub</definedName>
    <definedName name="yt">[0]!yt</definedName>
    <definedName name="ytgfgffffffffffffff">[0]!ytgfgffffffffffffff</definedName>
    <definedName name="ytghfgd">[0]!ytghfgd</definedName>
    <definedName name="ytghgggggggggggg">[0]!ytghgggggggggggg</definedName>
    <definedName name="ytouy">[0]!ytouy</definedName>
    <definedName name="yttttttttttttttt">[0]!yttttttttttttttt</definedName>
    <definedName name="ytttttttttttttttttttt" hidden="1">{#N/A,#N/A,TRUE,"Лист1";#N/A,#N/A,TRUE,"Лист2";#N/A,#N/A,TRUE,"Лист3"}</definedName>
    <definedName name="ytuiytu">[0]!ytuiytu</definedName>
    <definedName name="ytyggggggggggggggg" hidden="1">{#N/A,#N/A,TRUE,"Лист1";#N/A,#N/A,TRUE,"Лист2";#N/A,#N/A,TRUE,"Лист3"}</definedName>
    <definedName name="yu">[4]!yu</definedName>
    <definedName name="yuk">[4]!yuk</definedName>
    <definedName name="yukyukyukuyk">[0]!yukyukyukuyk</definedName>
    <definedName name="yuo">[0]!yuo</definedName>
    <definedName name="yutghhhhhhhhhhhhhhhhhh">[0]!yutghhhhhhhhhhhhhhhhhh</definedName>
    <definedName name="yutyttry">[0]!yutyttry</definedName>
    <definedName name="yuuyjhg">[0]!yuuyjhg</definedName>
    <definedName name="yuyuy">[0]!yuyuy</definedName>
    <definedName name="yy">[0]!yy</definedName>
    <definedName name="yyu">#N/A</definedName>
    <definedName name="yyy">[0]!yyy</definedName>
    <definedName name="yyyjjjj" hidden="1">{#N/A,#N/A,FALSE,"Себестоимсть-97"}</definedName>
    <definedName name="z">#REF!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901DD601_3312_11D5_8F89_00010215A1CA_.wvu.Rows" hidden="1">#REF!,#REF!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D4FBBAF2_ED2F_11D4_A6F7_00508B6540C5_.wvu.FilterData" hidden="1">#REF!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cxvcvcbvvn">[0]!zcxvcvcbvvn</definedName>
    <definedName name="zdnm">[4]!zdnm</definedName>
    <definedName name="ZERO">#REF!</definedName>
    <definedName name="zip">#N/A</definedName>
    <definedName name="zzzzzzzzzzzzzzzzz">[0]!zzzzzzzzzzzzzzzzz</definedName>
    <definedName name="а">#REF!</definedName>
    <definedName name="а1">#REF!</definedName>
    <definedName name="А21">#REF!</definedName>
    <definedName name="А27">#N/A</definedName>
    <definedName name="А27_34">"$#ССЫЛ!.$B$27"</definedName>
    <definedName name="А77">[68]Рейтинг!$A$14</definedName>
    <definedName name="А8">#REF!</definedName>
    <definedName name="аа">[0]!аа</definedName>
    <definedName name="ааа">#REF!</definedName>
    <definedName name="ааааа">#N/A</definedName>
    <definedName name="АААААААА">[0]!АААААААА</definedName>
    <definedName name="ааагнннаш">#N/A</definedName>
    <definedName name="абон.пл">#N/A</definedName>
    <definedName name="ав">[0]!ав</definedName>
    <definedName name="ававпаврпв">[0]!ававпаврпв</definedName>
    <definedName name="авауеу">#N/A</definedName>
    <definedName name="авг">#REF!</definedName>
    <definedName name="авг2">#REF!</definedName>
    <definedName name="авт">#N/A</definedName>
    <definedName name="авыав" hidden="1">{"Страница 1",#N/A,FALSE,"Модель Интенсивника";"Страница 3",#N/A,FALSE,"Модель Интенсивника"}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и">'[69]ИТ-бюджет'!$L$5:$L$99</definedName>
    <definedName name="аичавыукфцу">[0]!аичавыукфцу</definedName>
    <definedName name="ал">#REF!</definedName>
    <definedName name="АМ">[0]!АМ</definedName>
    <definedName name="АМВА">[0]!АМВА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2">#REF!</definedName>
    <definedName name="анблоки_вн">#REF!</definedName>
    <definedName name="анблоки_ВСЕГО">#REF!</definedName>
    <definedName name="анблоки_РА">#REF!</definedName>
    <definedName name="АнМ">'[70]Гр5(о)'!#REF!</definedName>
    <definedName name="АО_Ремонт">'[34]4'!#REF!</definedName>
    <definedName name="АО_экспл">'[34]4'!#REF!</definedName>
    <definedName name="АОЛАЛЛ">[0]!АОЛАЛЛ</definedName>
    <definedName name="аотр">'[71]ИТ-бюджет'!$L$5:$L$99</definedName>
    <definedName name="ап">[0]!ап</definedName>
    <definedName name="апапарп">[0]!апапарп</definedName>
    <definedName name="апиав">#N/A</definedName>
    <definedName name="апир">'[72]ИТ-бюджет'!$L$5:$L$99</definedName>
    <definedName name="аппячфы">[0]!аппячфы</definedName>
    <definedName name="апр">#REF!</definedName>
    <definedName name="апр2">#REF!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тпат">[0]!аптпат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ВЕР">[0]!АРВЕР</definedName>
    <definedName name="Арендая_плата">#REF!</definedName>
    <definedName name="Арт">#N/A</definedName>
    <definedName name="атапчь">#N/A</definedName>
    <definedName name="АТП">#REF!</definedName>
    <definedName name="ау">'[73]ИТ-бюджет'!$L$5:$L$99</definedName>
    <definedName name="аш">#N/A</definedName>
    <definedName name="аяыпамыпмипи">[0]!аяыпамыпмипи</definedName>
    <definedName name="б">[0]!б</definedName>
    <definedName name="база">[74]SHPZ!$A$1:$BC$4313</definedName>
    <definedName name="база_2">#REF!</definedName>
    <definedName name="_xlnm.Database">#REF!</definedName>
    <definedName name="база1">#REF!</definedName>
    <definedName name="база2">#REF!</definedName>
    <definedName name="база3">#REF!</definedName>
    <definedName name="Базовые">'[75]Производство электроэнергии'!$A$95</definedName>
    <definedName name="базовый_год">#REF!</definedName>
    <definedName name="БазовыйПериод">[76]Заголовок!$B$15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[77]Баланс!$D$60</definedName>
    <definedName name="балансовая">#REF!</definedName>
    <definedName name="бб">[0]!бб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ббббб">#N/A</definedName>
    <definedName name="БД_2_2">'[78]БД-2-2-П'!#REF!</definedName>
    <definedName name="БД_2_3">#REF!</definedName>
    <definedName name="БДДР">#N/A</definedName>
    <definedName name="БИ_1_1">#REF!</definedName>
    <definedName name="БИ_1_10">#REF!</definedName>
    <definedName name="БИ_1_2">#REF!</definedName>
    <definedName name="БИ_2_11_П">'[79]БИ-2-18-П'!$B$8</definedName>
    <definedName name="БИ_2_14">'[79]БИ-2-19-П'!$B$8</definedName>
    <definedName name="БИ_2_3">#REF!</definedName>
    <definedName name="БИ_2_4">#REF!</definedName>
    <definedName name="БИ_2_5">'[79]БИ-2-7-П'!$B$8</definedName>
    <definedName name="БИ_2_6">'[79]БИ-2-9-П'!$B$8</definedName>
    <definedName name="БИ_2_7">#REF!</definedName>
    <definedName name="БИ_2_8">'[79]БИ-2-14-П'!$B$8</definedName>
    <definedName name="БИ_2_9">'[79]БИ-2-16-П'!$B$8</definedName>
    <definedName name="БР_2_20_П">#REF!</definedName>
    <definedName name="БР_2_3_П">#REF!</definedName>
    <definedName name="БР_2_6_П">#REF!</definedName>
    <definedName name="БР_3_4">#REF!</definedName>
    <definedName name="БР_РСК">#REF!</definedName>
    <definedName name="БС">[80]Справочники!$A$4:$A$6</definedName>
    <definedName name="БЩ">[0]!БЩ</definedName>
    <definedName name="Бюдж_расч_зак_МТР">#REF!</definedName>
    <definedName name="Бюдж_расч_усл_ТОиР">#REF!</definedName>
    <definedName name="Бюджет_движ_СК">#REF!</definedName>
    <definedName name="Бюджет_закуп_запасов_МТР_ЦС">'[81]Закупки центр'!$B$9</definedName>
    <definedName name="Бюджет_закупок_сводный">#REF!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ОАО__СУАЛ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расходы_МРСК">#REF!</definedName>
    <definedName name="Бюджет_расч_усл_КВ">'[82]БФ-2-8-П'!#REF!</definedName>
    <definedName name="Бюджет_Расчетов_по_ФВ_АУ_МРСК">'[83]БФ-2-13-П'!#REF!</definedName>
    <definedName name="Бюджет_расчетов_по_ФВ_РСК">'[84]БФ-2-13-П'!$B$6</definedName>
    <definedName name="Бюджет_РБП_РСК">[85]РБП!#REF!</definedName>
    <definedName name="Бюджет_усл_подрядчиков_ТОиР_РСК">#REF!</definedName>
    <definedName name="Бюджет_ФОТ_ТОиР_РСК">#REF!</definedName>
    <definedName name="Бюджетные_электроэнергии">'[75]Производство электроэнергии'!$A$111</definedName>
    <definedName name="в">[0]!в</definedName>
    <definedName name="В1">#REF!</definedName>
    <definedName name="в23ё">[0]!в23ё</definedName>
    <definedName name="В779">#REF!</definedName>
    <definedName name="ва">#REF!</definedName>
    <definedName name="валоы">[4]!валоы</definedName>
    <definedName name="вамвапм">'[86]ИТ-бюджет'!$L$5:$L$98</definedName>
    <definedName name="ваорлап" hidden="1">{#N/A,#N/A,TRUE,"Лист1";#N/A,#N/A,TRUE,"Лист2";#N/A,#N/A,TRUE,"Лист3"}</definedName>
    <definedName name="вап">[0]!вап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.их">[0]!Вар.их</definedName>
    <definedName name="Вар.КАЛМЭ">[0]!Вар.КАЛМЭ</definedName>
    <definedName name="ВАРЕР">[0]!ВАРЕР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ра">#N/A</definedName>
    <definedName name="вв">[0]!вв</definedName>
    <definedName name="вв110">'[87]ПС рек'!#REF!</definedName>
    <definedName name="вв20">'[87]ПС рек'!#REF!</definedName>
    <definedName name="вв220">'[87]ПС рек'!#REF!</definedName>
    <definedName name="вв330">'[87]ПС рек'!#REF!</definedName>
    <definedName name="вв35">'[87]ПС рек'!#REF!</definedName>
    <definedName name="вв500">'[87]ПС рек'!#REF!</definedName>
    <definedName name="вв750">'[87]ПС рек'!#REF!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еоонеше">#N/A</definedName>
    <definedName name="Вид_Бизнеса">[88]t_настройки!#REF!</definedName>
    <definedName name="Видтарифпонаселению">[89]Const!$Q$35</definedName>
    <definedName name="Виды_деятельности">[90]t_настройки!$I$43:$I$61</definedName>
    <definedName name="витт" hidden="1">{#N/A,#N/A,TRUE,"Лист1";#N/A,#N/A,TRUE,"Лист2";#N/A,#N/A,TRUE,"Лист3"}</definedName>
    <definedName name="вка">#N/A</definedName>
    <definedName name="ВЛТРАССА">'[87]ЛЭП нов'!#REF!</definedName>
    <definedName name="вм">[0]!вм</definedName>
    <definedName name="вмивртвр">[0]!вмивртвр</definedName>
    <definedName name="вн20">'[87]ПС рек'!#REF!</definedName>
    <definedName name="восемь">#REF!</definedName>
    <definedName name="вп">'[86]ИТ-бюджет'!$L$5:$L$98</definedName>
    <definedName name="впаавп">#REF!</definedName>
    <definedName name="впававапв">[0]!впававапв</definedName>
    <definedName name="впавпапаарп">[0]!впавпапаарп</definedName>
    <definedName name="впарп">'[91]ИТ-бюджет'!$L$5:$L$99</definedName>
    <definedName name="вралгн">#N/A</definedName>
    <definedName name="вртт">[0]!вртт</definedName>
    <definedName name="вс">[92]расшифровка!#REF!</definedName>
    <definedName name="всего">'[87]ПС рек'!#REF!</definedName>
    <definedName name="вск_вн">#REF!</definedName>
    <definedName name="вск_ВСЕГО">#REF!</definedName>
    <definedName name="ВТОП">#REF!</definedName>
    <definedName name="второй">#REF!</definedName>
    <definedName name="вуавпаорпл">[0]!вуавпаорпл</definedName>
    <definedName name="вуквпапрпорлд">[0]!вуквпапрпорлд</definedName>
    <definedName name="вуув" hidden="1">{#N/A,#N/A,TRUE,"Лист1";#N/A,#N/A,TRUE,"Лист2";#N/A,#N/A,TRUE,"Лист3"}</definedName>
    <definedName name="вшщз">#N/A</definedName>
    <definedName name="выап" hidden="1">#REF!</definedName>
    <definedName name="выв">#REF!</definedName>
    <definedName name="Вып_н_2003">'[64]Текущие цены'!#REF!</definedName>
    <definedName name="вып_н_2004">'[64]Текущие цены'!#REF!</definedName>
    <definedName name="Вып_ОФ_с_пц">[64]рабочий!$Y$202:$AP$224</definedName>
    <definedName name="Вып_оф_с_цпг">'[64]Текущие цены'!#REF!</definedName>
    <definedName name="Вып_с_новых_ОФ">[64]рабочий!$Y$277:$AP$299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ходКХП">0.6790118</definedName>
    <definedName name="выыапвавап" hidden="1">{#N/A,#N/A,TRUE,"Лист1";#N/A,#N/A,TRUE,"Лист2";#N/A,#N/A,TRUE,"Лист3"}</definedName>
    <definedName name="вяр">#N/A</definedName>
    <definedName name="Г">[1]!Г</definedName>
    <definedName name="газ_кокс">#REF!</definedName>
    <definedName name="галя">[0]!галя</definedName>
    <definedName name="гг">[0]!гг</definedName>
    <definedName name="ггг">[0]!ггг</definedName>
    <definedName name="гггр">[0]!гггр</definedName>
    <definedName name="генерация">[0]!генерация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линоз_шлак_тонн">#REF!</definedName>
    <definedName name="глинозем._шлак">#REF!</definedName>
    <definedName name="глнрлоророр">[0]!глнрлоророр</definedName>
    <definedName name="гн">[1]!гн</definedName>
    <definedName name="гнгепнапра" hidden="1">{#N/A,#N/A,TRUE,"Лист1";#N/A,#N/A,TRUE,"Лист2";#N/A,#N/A,TRUE,"Лист3"}</definedName>
    <definedName name="гнгопропрппра">[0]!гнгопропрппра</definedName>
    <definedName name="гнеорпопорпропр">[0]!гнеорпопорпропр</definedName>
    <definedName name="гнлзщ">[0]!гнлзщ</definedName>
    <definedName name="гнн">#N/A</definedName>
    <definedName name="гннрпррапапв">[0]!гннрпррапапв</definedName>
    <definedName name="гнортимв">[0]!гнортимв</definedName>
    <definedName name="гнрпрпап">[0]!гнрпрпап</definedName>
    <definedName name="Год">[90]t_настройки!$I$8:$I$20</definedName>
    <definedName name="Год_без_ХВО">#N/A</definedName>
    <definedName name="Год_выбрано">[90]t_настройки!$I$81</definedName>
    <definedName name="Год_Выбрано_Название">[90]t_настройки!$J$75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оппрапа">[0]!гороппрапа</definedName>
    <definedName name="гошгрииапв">[0]!гошгрииапв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">"Диагр. 4"</definedName>
    <definedName name="График_1_параметр">[90]t_настройки!$I$94:$I$101</definedName>
    <definedName name="График_3_параметр">[90]t_настройки!$I$104:$I$105</definedName>
    <definedName name="грприрцфв00ав98" hidden="1">{#N/A,#N/A,TRUE,"Лист1";#N/A,#N/A,TRUE,"Лист2";#N/A,#N/A,TRUE,"Лист3"}</definedName>
    <definedName name="группировка">#REF!</definedName>
    <definedName name="грфинцкавг98Х" hidden="1">{#N/A,#N/A,TRUE,"Лист1";#N/A,#N/A,TRUE,"Лист2";#N/A,#N/A,TRUE,"Лист3"}</definedName>
    <definedName name="гш">[15]!гш</definedName>
    <definedName name="гшгш" hidden="1">{#N/A,#N/A,TRUE,"Лист1";#N/A,#N/A,TRUE,"Лист2";#N/A,#N/A,TRUE,"Лист3"}</definedName>
    <definedName name="гшпд">#REF!</definedName>
    <definedName name="гшщ">#N/A</definedName>
    <definedName name="гэс3">[0]!гэс3</definedName>
    <definedName name="Д">[0]!Д</definedName>
    <definedName name="да">[93]Списки!$D$1:$D$3</definedName>
    <definedName name="да1">#REF!</definedName>
    <definedName name="да2">#REF!</definedName>
    <definedName name="да3">#REF!</definedName>
    <definedName name="дар1">#REF!</definedName>
    <definedName name="дат">#REF!</definedName>
    <definedName name="дата_2_2">#REF!</definedName>
    <definedName name="дата_2_2_">#REF!</definedName>
    <definedName name="дата_4">#REF!</definedName>
    <definedName name="дата_5">#REF!</definedName>
    <definedName name="дата_г">#REF!</definedName>
    <definedName name="дата_гг">#REF!</definedName>
    <definedName name="дата_с">#REF!</definedName>
    <definedName name="дата_с_2">#REF!</definedName>
    <definedName name="дата_спрг">#REF!</definedName>
    <definedName name="дата_сс">#REF!</definedName>
    <definedName name="дата01">#REF!</definedName>
    <definedName name="дата02">#REF!</definedName>
    <definedName name="дата03">#REF!</definedName>
    <definedName name="дата04">#REF!</definedName>
    <definedName name="дата05">#REF!</definedName>
    <definedName name="дата06">#REF!</definedName>
    <definedName name="дата07">#REF!</definedName>
    <definedName name="дата08">#REF!</definedName>
    <definedName name="дата09">#REF!</definedName>
    <definedName name="дата10">#REF!</definedName>
    <definedName name="дата11">#REF!</definedName>
    <definedName name="дата12">#REF!</definedName>
    <definedName name="дата13">#REF!</definedName>
    <definedName name="дата14">#REF!</definedName>
    <definedName name="дата15">#REF!</definedName>
    <definedName name="дата16">#REF!</definedName>
    <definedName name="дата17">#REF!</definedName>
    <definedName name="дата18">#REF!</definedName>
    <definedName name="дата19">#REF!</definedName>
    <definedName name="дата20">#REF!</definedName>
    <definedName name="дата21">#REF!</definedName>
    <definedName name="дата22">#REF!</definedName>
    <definedName name="дата3">#REF!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ГШ">[0]!ДГШ</definedName>
    <definedName name="дд">#N/A</definedName>
    <definedName name="ддд">[0]!ддд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БИТ_кон">#REF!</definedName>
    <definedName name="ДЕБИТ_нач">#REF!</definedName>
    <definedName name="дек">#REF!</definedName>
    <definedName name="дек2">#REF!</definedName>
    <definedName name="Дефл_ц_пред_год">'[64]Текущие цены'!$AT$36:$BK$58</definedName>
    <definedName name="Дефлятор_годовой">'[64]Текущие цены'!$Y$4:$AP$27</definedName>
    <definedName name="Дефлятор_цепной">'[64]Текущие цены'!$Y$36:$AP$58</definedName>
    <definedName name="дж">[0]!дж</definedName>
    <definedName name="ДЗО_Выбрано">[90]t_настройки!$I$78</definedName>
    <definedName name="ДЗО_Выбрано_Название">[94]t_настройки!$I$87</definedName>
    <definedName name="ДиапазонЗащиты">#REF!,#REF!,#REF!,#REF!,[0]!P1_ДиапазонЗащиты,[0]!P2_ДиапазонЗащиты,[0]!P3_ДиапазонЗащиты,[0]!P4_ДиапазонЗащиты</definedName>
    <definedName name="Дисконт">#REF!</definedName>
    <definedName name="длдлд">[0]!длдлд</definedName>
    <definedName name="дллллоиммссч">[0]!дллллоиммссч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рпд">#N/A</definedName>
    <definedName name="дляРСТРО">#N/A</definedName>
    <definedName name="дни">#REF!</definedName>
    <definedName name="дол">#REF!</definedName>
    <definedName name="доли1">'[95]эл ст'!$A$368:$IV$368</definedName>
    <definedName name="доллар_единный">28.5</definedName>
    <definedName name="Доллар_Единый">33.7</definedName>
    <definedName name="доо">#N/A</definedName>
    <definedName name="доопатмо">[0]!доопатмо</definedName>
    <definedName name="Дополнение">[0]!Дополнение</definedName>
    <definedName name="Доход">#N/A</definedName>
    <definedName name="ДРУГОЕ">[96]Справочники!$A$26:$A$28</definedName>
    <definedName name="ДС">#REF!</definedName>
    <definedName name="дтп">'[87]ПС рек'!#REF!</definedName>
    <definedName name="дунит_об._тонн">#REF!</definedName>
    <definedName name="дунит_обож.">#REF!</definedName>
    <definedName name="дшголлололол" hidden="1">{#N/A,#N/A,TRUE,"Лист1";#N/A,#N/A,TRUE,"Лист2";#N/A,#N/A,TRUE,"Лист3"}</definedName>
    <definedName name="дшлгорормсм">[0]!дшлгорормсм</definedName>
    <definedName name="дшлолоирмпр">[0]!дшлолоирмпр</definedName>
    <definedName name="дшшгргрп">[0]!дшшгргрп</definedName>
    <definedName name="дщ">[15]!дщ</definedName>
    <definedName name="дщл">[15]!дщл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апапарорппис" hidden="1">{#N/A,#N/A,TRUE,"Лист1";#N/A,#N/A,TRUE,"Лист2";#N/A,#N/A,TRUE,"Лист3"}</definedName>
    <definedName name="еапарпорпол">[0]!еапарпорпол</definedName>
    <definedName name="еаш">#N/A</definedName>
    <definedName name="евапараорплор" hidden="1">{#N/A,#N/A,TRUE,"Лист1";#N/A,#N/A,TRUE,"Лист2";#N/A,#N/A,TRUE,"Лист3"}</definedName>
    <definedName name="евншшш">#N/A</definedName>
    <definedName name="ед">'[34]4'!#REF!</definedName>
    <definedName name="ед_изм">#REF!</definedName>
    <definedName name="ее">[0]!ее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кваппрмрп">[0]!екваппрмрп</definedName>
    <definedName name="екнкеын">#N/A</definedName>
    <definedName name="ен">#N/A</definedName>
    <definedName name="епке">[15]!епке</definedName>
    <definedName name="епор" hidden="1">#REF!,#REF!,#REF!,#REF!</definedName>
    <definedName name="ера">#N/A</definedName>
    <definedName name="ЕРОЕО">[0]!ЕРОЕО</definedName>
    <definedName name="еще">[0]!еще</definedName>
    <definedName name="ж">[0]!ж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>[0]!жд</definedName>
    <definedName name="жддлолпраапва">[0]!жддлолпраапва</definedName>
    <definedName name="ждждлдлодл" hidden="1">{#N/A,#N/A,TRUE,"Лист1";#N/A,#N/A,TRUE,"Лист2";#N/A,#N/A,TRUE,"Лист3"}</definedName>
    <definedName name="жж">[0]!жж</definedName>
    <definedName name="жжж">[0]!жжж</definedName>
    <definedName name="жжжжж">[0]!жжжжж</definedName>
    <definedName name="жжжжжжжжжж">#N/A</definedName>
    <definedName name="жздлдооррапав">[0]!жздлдооррапав</definedName>
    <definedName name="жзлдолорапрв">[0]!жзлдолорапрв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шжщжж">[0]!жшжщжж</definedName>
    <definedName name="жщшжщжж">[0]!жщшжщжж</definedName>
    <definedName name="жэ">[0]!жэ</definedName>
    <definedName name="з">[0]!з</definedName>
    <definedName name="з4">#REF!</definedName>
    <definedName name="_xlnm.Print_Titles" localSheetId="0">'1'!$13:$14</definedName>
    <definedName name="_xlnm.Print_Titles">'[97]ИТОГИ  по Н,Р,Э,Q'!$A$2:$IV$4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рос1">#REF!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ГАЭС">[0]!ЗГАЭС</definedName>
    <definedName name="зз">[0]!зз</definedName>
    <definedName name="ззз">[0]!ззз</definedName>
    <definedName name="зззз">[0]!зззз</definedName>
    <definedName name="Зитп">#REF!</definedName>
    <definedName name="Зиэ">#REF!</definedName>
    <definedName name="Знн">#REF!</definedName>
    <definedName name="ЗП1">[98]Лист13!$A$2</definedName>
    <definedName name="ЗП2">[98]Лист13!$B$2</definedName>
    <definedName name="ЗП3">[98]Лист13!$C$2</definedName>
    <definedName name="ЗП4">[98]Лист13!$D$2</definedName>
    <definedName name="Зпсс">#REF!</definedName>
    <definedName name="Зпсэ">#REF!</definedName>
    <definedName name="Зпт">#REF!</definedName>
    <definedName name="Зсн">#REF!</definedName>
    <definedName name="зщ">[15]!зщ</definedName>
    <definedName name="зщдллоопн">[0]!зщдллоопн</definedName>
    <definedName name="зщзшщшггрса">[0]!зщзшщшггрса</definedName>
    <definedName name="зщщщшгрпаав" hidden="1">{#N/A,#N/A,TRUE,"Лист1";#N/A,#N/A,TRUE,"Лист2";#N/A,#N/A,TRUE,"Лист3"}</definedName>
    <definedName name="ЗЭС">#N/A</definedName>
    <definedName name="и">[0]!и</definedName>
    <definedName name="й">[0]!й</definedName>
    <definedName name="и_эсо_вн">#REF!</definedName>
    <definedName name="и_эсо_сн1">#REF!</definedName>
    <definedName name="ИА">[93]Списки!$B$1:$B$12</definedName>
    <definedName name="иеркаецуф">[0]!иеркаецуф</definedName>
    <definedName name="Извлечение_ИМ">#REF!</definedName>
    <definedName name="_xlnm.Extract">#REF!</definedName>
    <definedName name="ии">[0]!ии</definedName>
    <definedName name="ий">[0]!ий</definedName>
    <definedName name="йй">[0]!йй</definedName>
    <definedName name="иии">[0]!иии</definedName>
    <definedName name="ййй">[0]!ййй</definedName>
    <definedName name="ииии">[0]!ииии</definedName>
    <definedName name="йййййййййййййййййййййййй">[0]!йййййййййййййййййййййййй</definedName>
    <definedName name="ииииит">#N/A</definedName>
    <definedName name="иипиииии">[0]!иипиииии</definedName>
    <definedName name="имп">'[99]ИТ-бюджет'!$L$5:$L$99</definedName>
    <definedName name="Имя_периода">'[34]4'!$A$14</definedName>
    <definedName name="Инвестиции">[0]!Инвестиции</definedName>
    <definedName name="инвестпрограмма">[0]!инвестпрограмма</definedName>
    <definedName name="индцкавг98" hidden="1">{#N/A,#N/A,TRUE,"Лист1";#N/A,#N/A,TRUE,"Лист2";#N/A,#N/A,TRUE,"Лист3"}</definedName>
    <definedName name="ИО">[100]Const!$Q$7</definedName>
    <definedName name="иорироио">#N/A</definedName>
    <definedName name="ирина">[0]!ирина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О">#REF!</definedName>
    <definedName name="ИТОГО_расчеты_по_заработной_плате">#REF!</definedName>
    <definedName name="ить">#N/A</definedName>
    <definedName name="иу">[1]!иу</definedName>
    <definedName name="йфц">[0]!йфц</definedName>
    <definedName name="йц">[0]!йц</definedName>
    <definedName name="йцу">#N/A</definedName>
    <definedName name="июл">#REF!</definedName>
    <definedName name="июл2">#REF!</definedName>
    <definedName name="июн">#REF!</definedName>
    <definedName name="июн2">#REF!</definedName>
    <definedName name="к" hidden="1">{#N/A,#N/A,TRUE,"Лист1";#N/A,#N/A,TRUE,"Лист2";#N/A,#N/A,TRUE,"Лист3"}</definedName>
    <definedName name="к_КУП_опл_ден">#REF!</definedName>
    <definedName name="к_КУП_опл_мет">#REF!</definedName>
    <definedName name="к_КУП_опл_откл">#REF!</definedName>
    <definedName name="к_КУП_опл_проч">#REF!</definedName>
    <definedName name="К7">#REF!</definedName>
    <definedName name="капстр_ОГП">#REF!</definedName>
    <definedName name="карбамид">#REF!</definedName>
    <definedName name="КачГОК">#REF!</definedName>
    <definedName name="Кв">#REF!</definedName>
    <definedName name="кв3">[0]!кв3</definedName>
    <definedName name="квартал">[0]!квартал</definedName>
    <definedName name="квырмпро">[0]!квырмпро</definedName>
    <definedName name="кг">[0]!кг</definedName>
    <definedName name="Кгэс1э">#REF!</definedName>
    <definedName name="Кгэс2э">#REF!</definedName>
    <definedName name="Кгэс3э">#REF!</definedName>
    <definedName name="Кгэсэ">#REF!</definedName>
    <definedName name="Кгэсэ1">#REF!</definedName>
    <definedName name="Кгэсэ2">#REF!</definedName>
    <definedName name="Кгэсэ3">#REF!</definedName>
    <definedName name="ке">[0]!ке</definedName>
    <definedName name="кег">#N/A</definedName>
    <definedName name="кей">#N/A</definedName>
    <definedName name="кеппппппппппп" hidden="1">{#N/A,#N/A,TRUE,"Лист1";#N/A,#N/A,TRUE,"Лист2";#N/A,#N/A,TRUE,"Лист3"}</definedName>
    <definedName name="кк">[0]!кк</definedName>
    <definedName name="ккк">[101]тар!#REF!</definedName>
    <definedName name="Классификатор">[93]Списки!$C$2:$C$36</definedName>
    <definedName name="Кн">#REF!</definedName>
    <definedName name="Код_колонки_свода">'[34]4'!$B$12</definedName>
    <definedName name="Код_колонки_свода_2">'[34]4'!#REF!</definedName>
    <definedName name="кокс_КУП_оплата">#REF!</definedName>
    <definedName name="кокс_КУП_потр">#REF!</definedName>
    <definedName name="кокс_опл_ден">#REF!</definedName>
    <definedName name="кокс_опл_мет">#REF!</definedName>
    <definedName name="кокс_опл_откл">#REF!</definedName>
    <definedName name="кокс_опл_проч">#REF!</definedName>
    <definedName name="кокс_оплата">#REF!</definedName>
    <definedName name="кокс_потр">#REF!</definedName>
    <definedName name="Колбаса_сырье">#REF!</definedName>
    <definedName name="команд">#N/A</definedName>
    <definedName name="командир">'[34]4'!$B$15</definedName>
    <definedName name="коммерч_КХП">#REF!</definedName>
    <definedName name="компенсация">[0]!компенсация</definedName>
    <definedName name="Консолид_Бюджет_расч_РСК">#REF!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стомукша">#REF!</definedName>
    <definedName name="коэф_блоки">#REF!</definedName>
    <definedName name="коэф_глин">#REF!</definedName>
    <definedName name="коэф_кокс">#REF!</definedName>
    <definedName name="коэф_пек">#REF!</definedName>
    <definedName name="коэф1">#REF!</definedName>
    <definedName name="коэф2">#REF!</definedName>
    <definedName name="коэф3">#REF!</definedName>
    <definedName name="коэф4">#REF!</definedName>
    <definedName name="КоэфСмола">0.04306776</definedName>
    <definedName name="кп">[0]!кп</definedName>
    <definedName name="кпгэс">[0]!кпгэс</definedName>
    <definedName name="кпнрг">[0]!кпнрг</definedName>
    <definedName name="КРЕДИТ_кон">#REF!</definedName>
    <definedName name="КРЕДИТ_нач">#REF!</definedName>
    <definedName name="криолит_БРАЗ_РА">#REF!</definedName>
    <definedName name="криолит_РА">#REF!</definedName>
    <definedName name="_xlnm.Criteria">#REF!</definedName>
    <definedName name="критерий">#REF!</definedName>
    <definedName name="Критерии_ИМ">#REF!</definedName>
    <definedName name="крпр">'[91]ИТ-бюджет'!$L$5:$L$99</definedName>
    <definedName name="КРЭС">[1]!КРЭС</definedName>
    <definedName name="ктджщз">[0]!ктджщз</definedName>
    <definedName name="Ктэс1э">#REF!</definedName>
    <definedName name="Ктэс2э">#REF!</definedName>
    <definedName name="Ктэсэ">#REF!</definedName>
    <definedName name="Ктэсэ1">#REF!</definedName>
    <definedName name="Ктэсэ2">#REF!</definedName>
    <definedName name="ку">[0]!ку</definedName>
    <definedName name="Кубаньэнерго">#REF!</definedName>
    <definedName name="кувп">'[102]ИТ-бюджет'!$L$5:$L$99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П_опл_ден">#REF!</definedName>
    <definedName name="КУП_опл_мет">#REF!</definedName>
    <definedName name="КУП_опл_откл">#REF!</definedName>
    <definedName name="КУП_опл_проч">#REF!</definedName>
    <definedName name="КУП_оплата">#REF!</definedName>
    <definedName name="КУП_потр">#REF!</definedName>
    <definedName name="Курс_USD">28.47</definedName>
    <definedName name="курс_тек">#REF!</definedName>
    <definedName name="КурсATS">#REF!</definedName>
    <definedName name="КурсDM">#REF!</definedName>
    <definedName name="КурсFM">#REF!</definedName>
    <definedName name="КурсUSD">#REF!</definedName>
    <definedName name="КХП_пл_реал">#REF!</definedName>
    <definedName name="КХП_план_реал">#REF!</definedName>
    <definedName name="КХП_пост_ден">#REF!</definedName>
    <definedName name="КХП_пост_металл">#REF!</definedName>
    <definedName name="КХП_пост_откл">#REF!</definedName>
    <definedName name="КХП_пост_проч">#REF!</definedName>
    <definedName name="КХП_поступл">#REF!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>[1]!л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01">#REF!</definedName>
    <definedName name="л460402">#REF!</definedName>
    <definedName name="л460404">#REF!</definedName>
    <definedName name="л460405">#REF!</definedName>
    <definedName name="лара">[0]!лара</definedName>
    <definedName name="ЛГОК_тонн">#REF!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лдолорар" hidden="1">{#N/A,#N/A,TRUE,"Лист1";#N/A,#N/A,TRUE,"Лист2";#N/A,#N/A,TRUE,"Лист3"}</definedName>
    <definedName name="лдолрорваы">[0]!лдолрорваы</definedName>
    <definedName name="лена">[0]!лена</definedName>
    <definedName name="Ленэнерго">#REF!</definedName>
    <definedName name="лжр">#REF!</definedName>
    <definedName name="лимит" hidden="1">{#N/A,#N/A,FALSE,"Себестоимсть-97"}</definedName>
    <definedName name="лирра">#N/A</definedName>
    <definedName name="лист1">#REF!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л">P1_T29?L10</definedName>
    <definedName name="ллл">#REF!</definedName>
    <definedName name="лллл">[0]!лллл</definedName>
    <definedName name="ло">[0]!ло</definedName>
    <definedName name="лод">[0]!лод</definedName>
    <definedName name="лоититмим">[0]!лоититмим</definedName>
    <definedName name="лолориапвав">[0]!лолориапвав</definedName>
    <definedName name="лолорорм">[0]!лолорорм</definedName>
    <definedName name="лолроипр">[0]!лолроипр</definedName>
    <definedName name="лом_ВСЕГО">#REF!</definedName>
    <definedName name="лоорпрсмп">[0]!лоорпрсмп</definedName>
    <definedName name="лор">[0]!лор</definedName>
    <definedName name="лоридо">#N/A</definedName>
    <definedName name="лормрл">#N/A</definedName>
    <definedName name="лоролропапрапапа">[0]!лоролропапрапапа</definedName>
    <definedName name="лорпрмисмсчвааычв">[0]!лорпрмисмсчвааычв</definedName>
    <definedName name="лорроакеа">[0]!лорроакеа</definedName>
    <definedName name="лщд">[15]!лщд</definedName>
    <definedName name="лщжо" hidden="1">{#N/A,#N/A,TRUE,"Лист1";#N/A,#N/A,TRUE,"Лист2";#N/A,#N/A,TRUE,"Лист3"}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тоиаваыв">[0]!льтоиаваыв</definedName>
    <definedName name="льэлэ">#N/A</definedName>
    <definedName name="М1">[103]ПРОГНОЗ_1!#REF!</definedName>
    <definedName name="М10_2">#N/A</definedName>
    <definedName name="м8">[0]!м8</definedName>
    <definedName name="МАВПРНО">[0]!МАВПРНО</definedName>
    <definedName name="май">#REF!</definedName>
    <definedName name="май2">#REF!</definedName>
    <definedName name="мам">[0]!мам</definedName>
    <definedName name="мар">#REF!</definedName>
    <definedName name="мар2">#REF!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есяц">#REF!</definedName>
    <definedName name="мииапвв">[0]!мииапвв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>[0]!ммм</definedName>
    <definedName name="Модель2">#REF!</definedName>
    <definedName name="Мониторинг1">'[104]Гр5(о)'!#REF!</definedName>
    <definedName name="МОЭСК">#REF!</definedName>
    <definedName name="мпрмрпсвачва">[0]!мпрмрпсвачва</definedName>
    <definedName name="МПС_опл_ден">#REF!</definedName>
    <definedName name="МПС_опл_металл">#REF!</definedName>
    <definedName name="МПС_опл_откл">#REF!</definedName>
    <definedName name="МПС_опл_проч">#REF!</definedName>
    <definedName name="МПС_оплата">#REF!</definedName>
    <definedName name="МПС_потр">#REF!</definedName>
    <definedName name="МР">#REF!</definedName>
    <definedName name="МРСК">#REF!</definedName>
    <definedName name="МРСК_Волги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апваывф">[0]!мсапваывф</definedName>
    <definedName name="МСК">'[87]ЛЭП нов'!#REF!</definedName>
    <definedName name="мсчвавя">[0]!мсчвавя</definedName>
    <definedName name="мсчч">#N/A</definedName>
    <definedName name="мтп">'[87]ПС рек'!#REF!</definedName>
    <definedName name="мым">[0]!мым</definedName>
    <definedName name="н">#REF!</definedName>
    <definedName name="Н5">[105]Данные!$I$7</definedName>
    <definedName name="н78е">[0]!н78е</definedName>
    <definedName name="Нав_ПерТЭ">[11]навигация!$A$39</definedName>
    <definedName name="Нав_ПерЭЭ">[11]навигация!$A$13</definedName>
    <definedName name="Нав_ПрТЭ">[11]навигация!$A$21</definedName>
    <definedName name="Нав_ПрЭЭ">[11]навигация!$A$4</definedName>
    <definedName name="Нав_Финансы">[11]навигация!$A$41</definedName>
    <definedName name="Нав_Финансы2">[58]навигация!#REF!</definedName>
    <definedName name="название">'[106] НВВ передача'!#REF!</definedName>
    <definedName name="НазваниеДЕМ">#REF!</definedName>
    <definedName name="НазваниеЕАР">#REF!</definedName>
    <definedName name="НазваниеЕАРес">#REF!</definedName>
    <definedName name="НазваниеЕАТр">#REF!</definedName>
    <definedName name="НазваниеЕУК">#REF!</definedName>
    <definedName name="НазваниеКСК">#REF!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ПР">'[87]ПС рек'!#REF!</definedName>
    <definedName name="наропплон">[0]!наропплон</definedName>
    <definedName name="Население">'[75]Производство электроэнергии'!$A$124</definedName>
    <definedName name="ната">#REF!</definedName>
    <definedName name="наташа">#REF!</definedName>
    <definedName name="наценка_FTD_2">30%</definedName>
    <definedName name="начисл">#REF!</definedName>
    <definedName name="нгг">[0]!нгг</definedName>
    <definedName name="нгеинсцф">[0]!нгеинсцф</definedName>
    <definedName name="нгневаапор" hidden="1">{#N/A,#N/A,TRUE,"Лист1";#N/A,#N/A,TRUE,"Лист2";#N/A,#N/A,TRUE,"Лист3"}</definedName>
    <definedName name="НДС">[107]Макро!$B$8</definedName>
    <definedName name="неамрр">[0]!неамрр</definedName>
    <definedName name="нееегенененененененннене">[0]!нееегенененененененннене</definedName>
    <definedName name="ненрпп">[0]!ненрпп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распределенная">#REF!</definedName>
    <definedName name="нет">[93]Списки!$F$1:$F$2</definedName>
    <definedName name="НЗП">#REF!</definedName>
    <definedName name="нн">[0]!нн</definedName>
    <definedName name="ннн">[0]!ннн</definedName>
    <definedName name="НННН">[0]!НННН</definedName>
    <definedName name="ннннннннннн">[0]!ннннннннннн</definedName>
    <definedName name="НО_опл_ден">#REF!</definedName>
    <definedName name="НО_опл_мет">#REF!</definedName>
    <definedName name="НО_опл_откл">#REF!</definedName>
    <definedName name="НО_опл_проч">#REF!</definedName>
    <definedName name="НО_оплата">#REF!</definedName>
    <definedName name="НО_потр">#REF!</definedName>
    <definedName name="НоваяОборотка_Лист1_Таблица">#REF!</definedName>
    <definedName name="новые_ОФ_2003">[64]рабочий!$F$305:$W$327</definedName>
    <definedName name="новые_ОФ_2004">[64]рабочий!$F$335:$W$357</definedName>
    <definedName name="новые_ОФ_а_всего">[64]рабочий!$F$767:$V$789</definedName>
    <definedName name="новые_ОФ_всего">[64]рабочий!$F$1331:$V$1353</definedName>
    <definedName name="новые_ОФ_п_всего">[64]рабочий!$F$1293:$V$1315</definedName>
    <definedName name="новый" hidden="1">#REF!,#REF!,#REF!,#REF!,#REF!,P1_SCOPE_NotInd2,P2_SCOPE_NotInd2,P3_SCOPE_NotInd2</definedName>
    <definedName name="Номер">#REF!</definedName>
    <definedName name="Номер_ДЗО">[108]База!$I$43</definedName>
    <definedName name="ноя">#REF!</definedName>
    <definedName name="ноя2">#REF!</definedName>
    <definedName name="Нояб">[15]!Нояб</definedName>
    <definedName name="Ноябрь">[15]!Ноябрь</definedName>
    <definedName name="НП">[109]Исходные!$H$5</definedName>
    <definedName name="НСРФ">[110]Регионы!$A$2:$A$88</definedName>
    <definedName name="НСРФ2">#REF!</definedName>
    <definedName name="НТУ">#REF!</definedName>
    <definedName name="ншш" hidden="1">{#N/A,#N/A,TRUE,"Лист1";#N/A,#N/A,TRUE,"Лист2";#N/A,#N/A,TRUE,"Лист3"}</definedName>
    <definedName name="о">[1]!о</definedName>
    <definedName name="о_165">#REF!</definedName>
    <definedName name="о_166">#REF!</definedName>
    <definedName name="о_167">#REF!</definedName>
    <definedName name="о_168">#REF!</definedName>
    <definedName name="о_170">#REF!</definedName>
    <definedName name="о_171">#REF!</definedName>
    <definedName name="о_224">#REF!</definedName>
    <definedName name="о_225">#REF!</definedName>
    <definedName name="о_235">#REF!</definedName>
    <definedName name="о_236">#REF!</definedName>
    <definedName name="о_249">#REF!</definedName>
    <definedName name="о_250">#REF!</definedName>
    <definedName name="о_251">#REF!</definedName>
    <definedName name="о_252">#REF!</definedName>
    <definedName name="о_531">#REF!</definedName>
    <definedName name="о_532">#REF!</definedName>
    <definedName name="о_533">#REF!</definedName>
    <definedName name="о_553">#REF!</definedName>
    <definedName name="о_555i">#REF!</definedName>
    <definedName name="о_всего">#REF!</definedName>
    <definedName name="о_мв10ат1i">#REF!</definedName>
    <definedName name="о_мв10ат2i">#REF!</definedName>
    <definedName name="о_сметы">#REF!</definedName>
    <definedName name="о1">#REF!</definedName>
    <definedName name="о10">#REF!</definedName>
    <definedName name="о100">#REF!</definedName>
    <definedName name="о101">#REF!</definedName>
    <definedName name="о102">#REF!</definedName>
    <definedName name="о103">#REF!</definedName>
    <definedName name="о104">#REF!</definedName>
    <definedName name="о105">#REF!</definedName>
    <definedName name="о106">#REF!</definedName>
    <definedName name="о107">#REF!</definedName>
    <definedName name="о108">#REF!</definedName>
    <definedName name="о109">#REF!</definedName>
    <definedName name="о11">#REF!</definedName>
    <definedName name="о110">#REF!</definedName>
    <definedName name="о111">#REF!</definedName>
    <definedName name="о12">#REF!</definedName>
    <definedName name="о13">#REF!</definedName>
    <definedName name="о14">#REF!</definedName>
    <definedName name="о15">#REF!</definedName>
    <definedName name="о16">#REF!</definedName>
    <definedName name="о17">#REF!</definedName>
    <definedName name="о18">#REF!</definedName>
    <definedName name="о19">#REF!</definedName>
    <definedName name="о2">#REF!</definedName>
    <definedName name="о20">#REF!</definedName>
    <definedName name="о21">#REF!</definedName>
    <definedName name="о22">#REF!</definedName>
    <definedName name="о23">#REF!</definedName>
    <definedName name="о24">#REF!</definedName>
    <definedName name="о25">#REF!</definedName>
    <definedName name="о26">#REF!</definedName>
    <definedName name="о27">#REF!</definedName>
    <definedName name="о28">#REF!</definedName>
    <definedName name="о29">#REF!</definedName>
    <definedName name="о3">#REF!</definedName>
    <definedName name="о30">#REF!</definedName>
    <definedName name="о31">#REF!</definedName>
    <definedName name="о32">#REF!</definedName>
    <definedName name="о33">#REF!</definedName>
    <definedName name="о34">#REF!</definedName>
    <definedName name="о35">#REF!</definedName>
    <definedName name="о36">#REF!</definedName>
    <definedName name="о37">#REF!</definedName>
    <definedName name="о38">#REF!</definedName>
    <definedName name="о39">#REF!</definedName>
    <definedName name="о4">#REF!</definedName>
    <definedName name="о40">#REF!</definedName>
    <definedName name="о41">#REF!</definedName>
    <definedName name="о42">#REF!</definedName>
    <definedName name="о43">#REF!</definedName>
    <definedName name="о44">#REF!</definedName>
    <definedName name="о45">#REF!</definedName>
    <definedName name="о46">#REF!</definedName>
    <definedName name="о47">#REF!</definedName>
    <definedName name="о48">#REF!</definedName>
    <definedName name="о49">#REF!</definedName>
    <definedName name="о5">#REF!</definedName>
    <definedName name="о51">#REF!</definedName>
    <definedName name="о52">#REF!</definedName>
    <definedName name="о53">#REF!</definedName>
    <definedName name="о54">#REF!</definedName>
    <definedName name="о55">#REF!</definedName>
    <definedName name="о56">#REF!</definedName>
    <definedName name="о57">#REF!</definedName>
    <definedName name="о58">#REF!</definedName>
    <definedName name="о59">#REF!</definedName>
    <definedName name="о6">#REF!</definedName>
    <definedName name="о60">#REF!</definedName>
    <definedName name="о61">#REF!</definedName>
    <definedName name="о62">#REF!</definedName>
    <definedName name="о63">#REF!</definedName>
    <definedName name="о64">#REF!</definedName>
    <definedName name="о65">#REF!</definedName>
    <definedName name="о66">#REF!</definedName>
    <definedName name="о67">#REF!</definedName>
    <definedName name="о68">#REF!</definedName>
    <definedName name="о7">#REF!</definedName>
    <definedName name="о70">#REF!</definedName>
    <definedName name="о71">#REF!</definedName>
    <definedName name="о72">#REF!</definedName>
    <definedName name="о73">#REF!</definedName>
    <definedName name="о74">#REF!</definedName>
    <definedName name="о76">#REF!</definedName>
    <definedName name="о78">#REF!</definedName>
    <definedName name="о79">#REF!</definedName>
    <definedName name="о8">#REF!</definedName>
    <definedName name="о80">#REF!</definedName>
    <definedName name="о81">#REF!</definedName>
    <definedName name="о82">#REF!</definedName>
    <definedName name="о83">#REF!</definedName>
    <definedName name="о84">#REF!</definedName>
    <definedName name="о85">#REF!</definedName>
    <definedName name="о86">#REF!</definedName>
    <definedName name="о87">#REF!</definedName>
    <definedName name="о88">#REF!</definedName>
    <definedName name="о89">#REF!</definedName>
    <definedName name="о9">#REF!</definedName>
    <definedName name="о90">#REF!</definedName>
    <definedName name="о91">#REF!</definedName>
    <definedName name="о92">#REF!</definedName>
    <definedName name="о93">#REF!</definedName>
    <definedName name="о94">#REF!</definedName>
    <definedName name="о95">#REF!</definedName>
    <definedName name="о96">#REF!</definedName>
    <definedName name="о97">#REF!</definedName>
    <definedName name="о98">#REF!</definedName>
    <definedName name="о99">#REF!</definedName>
    <definedName name="Об1">'[34]4'!#REF!</definedName>
    <definedName name="обл1">[0]!обл1</definedName>
    <definedName name="_xlnm.Print_Area" localSheetId="0">'1'!$A$1:$F$96</definedName>
    <definedName name="_xlnm.Print_Area">#REF!</definedName>
    <definedName name="Оборудование_на_кап.строительство">#REF!</definedName>
    <definedName name="общее">#N/A</definedName>
    <definedName name="огнеуп_опл_ден">#REF!</definedName>
    <definedName name="огнеуп_опл_мет">#REF!</definedName>
    <definedName name="огнеуп_опл_откл">#REF!</definedName>
    <definedName name="огнеуп_опл_проч">#REF!</definedName>
    <definedName name="огнеуп_оплата">#REF!</definedName>
    <definedName name="огнеуп_потр">#REF!</definedName>
    <definedName name="ОГП_план_реал">#REF!</definedName>
    <definedName name="ОГП_пост_ден">#REF!</definedName>
    <definedName name="ОГП_пост_металл">#REF!</definedName>
    <definedName name="ОГП_пост_откл">#REF!</definedName>
    <definedName name="ОГП_пост_проч">#REF!</definedName>
    <definedName name="ОГП_поступл">#REF!</definedName>
    <definedName name="огпорпарсм">[0]!огпорпарсм</definedName>
    <definedName name="ограничение">[1]!ограничение</definedName>
    <definedName name="огтитимисмсмсва">[0]!огтитимисмсмсва</definedName>
    <definedName name="одкз110">'[87]ПС рек'!#REF!</definedName>
    <definedName name="одкз220">'[87]ПС рек'!#REF!</definedName>
    <definedName name="одкз35">'[87]ПС рек'!#REF!</definedName>
    <definedName name="оенлгл">[0]!оенлгл</definedName>
    <definedName name="ок">#N/A</definedName>
    <definedName name="окалина">#REF!</definedName>
    <definedName name="окраска_05">[64]окраска!$C$7:$Z$30</definedName>
    <definedName name="окраска_06">[64]окраска!$C$35:$Z$58</definedName>
    <definedName name="окраска_07">[64]окраска!$C$63:$Z$86</definedName>
    <definedName name="окраска_08">[64]окраска!$C$91:$Z$114</definedName>
    <definedName name="окраска_09">[64]окраска!$C$119:$Z$142</definedName>
    <definedName name="окраска_10">[64]окраска!$C$147:$Z$170</definedName>
    <definedName name="окраска_11">[64]окраска!$C$175:$Z$198</definedName>
    <definedName name="окраска_12">[64]окраска!$C$203:$Z$226</definedName>
    <definedName name="окраска_13">[64]окраска!$C$231:$Z$254</definedName>
    <definedName name="окраска_14">[64]окраска!$C$259:$Z$282</definedName>
    <definedName name="окраска_15">[64]окраска!$C$287:$Z$310</definedName>
    <definedName name="окс">#N/A</definedName>
    <definedName name="окт">#REF!</definedName>
    <definedName name="окт2">#REF!</definedName>
    <definedName name="ол">'[111]ИТ-бюджет'!$L$5:$L$99</definedName>
    <definedName name="ОЛДОДО">[1]!ОЛДОДО</definedName>
    <definedName name="олдолтрь">[0]!олдолтрь</definedName>
    <definedName name="олея">[1]!олея</definedName>
    <definedName name="олло">[0]!олло</definedName>
    <definedName name="оллртимиава" hidden="1">{#N/A,#N/A,TRUE,"Лист1";#N/A,#N/A,TRUE,"Лист2";#N/A,#N/A,TRUE,"Лист3"}</definedName>
    <definedName name="олльимсаы">[0]!олльимсаы</definedName>
    <definedName name="олорлрорит">[0]!олорлрорит</definedName>
    <definedName name="олритиимсмсв">[0]!олритиимсмсв</definedName>
    <definedName name="олрлпо">[15]!олрлпо</definedName>
    <definedName name="олрриоипрм">[0]!олрриоипрм</definedName>
    <definedName name="олс">[0]!олс</definedName>
    <definedName name="оми">#N/A</definedName>
    <definedName name="омимимсмис">[0]!омимимсмис</definedName>
    <definedName name="ОНЕОН">[0]!ОНЕОН</definedName>
    <definedName name="ОНО">[0]!ОНО</definedName>
    <definedName name="ооо">[0]!ооо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ерация">#REF!</definedName>
    <definedName name="опропроапрапра">[0]!опропроапрапра</definedName>
    <definedName name="опрорпрпапрапрвава">[0]!опрорпрпапрапрвава</definedName>
    <definedName name="ОптРынок">'[11]Производство электроэнергии'!$A$23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та">#N/A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лопапвпа">[0]!орлопапвпа</definedName>
    <definedName name="орлороррлоорпапа" hidden="1">{#N/A,#N/A,TRUE,"Лист1";#N/A,#N/A,TRUE,"Лист2";#N/A,#N/A,TRUE,"Лист3"}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">[0]!оро</definedName>
    <definedName name="ороиприм">[0]!ороиприм</definedName>
    <definedName name="оролпррпап">[0]!оролпррпап</definedName>
    <definedName name="ороорправ" hidden="1">{#N/A,#N/A,TRUE,"Лист1";#N/A,#N/A,TRUE,"Лист2";#N/A,#N/A,TRUE,"Лист3"}</definedName>
    <definedName name="оропоненеваыв">[0]!оропоненеваыв</definedName>
    <definedName name="оропорап">[0]!оропорап</definedName>
    <definedName name="оропрпрарпвч">[0]!оропрпрарпвч</definedName>
    <definedName name="орорпрапвкак">[0]!орорпрапвкак</definedName>
    <definedName name="орорпропмрм">[0]!орорпропмрм</definedName>
    <definedName name="орорпрпакв">[0]!орорпрпакв</definedName>
    <definedName name="орортитмимисаа">[0]!орортитмимисаа</definedName>
    <definedName name="орпорпаерв">[0]!орпорпаерв</definedName>
    <definedName name="орпрмпачвуыф">[0]!орпрмпачвуыф</definedName>
    <definedName name="орримими">[0]!орримими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седание">#REF!</definedName>
    <definedName name="отвлеченка">#REF!</definedName>
    <definedName name="отп">'[87]ПС рек'!#REF!</definedName>
    <definedName name="отп35">'[87]ПС рек'!#REF!</definedName>
    <definedName name="отп35кВ">'[87]ПС рек'!#REF!</definedName>
    <definedName name="ОтпВСеть">#REF!</definedName>
    <definedName name="отпуск">[0]!отпуск</definedName>
    <definedName name="ОтпускЭлектроэнергииИтогоБаз">'[112]6'!$C$15</definedName>
    <definedName name="ОтпускЭлектроэнергииИтогоРег">'[112]6'!$C$24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Ф_а_с_пц">[64]рабочий!$CI$121:$CY$143</definedName>
    <definedName name="оф_н_а_2003_пц">'[64]Текущие цены'!#REF!</definedName>
    <definedName name="оф_н_а_2004">'[64]Текущие цены'!#REF!</definedName>
    <definedName name="Охр">'[34]4'!#REF!</definedName>
    <definedName name="ОХР.ТРУДА">[0]!ОХР.ТРУДА</definedName>
    <definedName name="п">[0]!п</definedName>
    <definedName name="п_165">#REF!</definedName>
    <definedName name="п_166">#REF!</definedName>
    <definedName name="п_167">#REF!</definedName>
    <definedName name="п_168">#REF!</definedName>
    <definedName name="п_170">#REF!</definedName>
    <definedName name="п_171">#REF!</definedName>
    <definedName name="п_224">#REF!</definedName>
    <definedName name="п_225">#REF!</definedName>
    <definedName name="п_235">#REF!</definedName>
    <definedName name="п_236">#REF!</definedName>
    <definedName name="п_249">#REF!</definedName>
    <definedName name="п_250">#REF!</definedName>
    <definedName name="п_251">#REF!</definedName>
    <definedName name="п_252">#REF!</definedName>
    <definedName name="п_531">#REF!</definedName>
    <definedName name="п_532">#REF!</definedName>
    <definedName name="п_533">#REF!</definedName>
    <definedName name="п_553">#REF!</definedName>
    <definedName name="п_555i">#REF!</definedName>
    <definedName name="п_авг">#REF!</definedName>
    <definedName name="п_апр">#REF!</definedName>
    <definedName name="п_в15ат1">#REF!</definedName>
    <definedName name="п_в15ат2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мв10ат1i">#REF!</definedName>
    <definedName name="п_мв10ат2i">#REF!</definedName>
    <definedName name="п_ноя">#REF!</definedName>
    <definedName name="п_окт">#REF!</definedName>
    <definedName name="п_сен">#REF!</definedName>
    <definedName name="п_ф6">#REF!</definedName>
    <definedName name="п_ф9">#REF!</definedName>
    <definedName name="п_фабрикаты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[0]!паопаорпопро</definedName>
    <definedName name="паотв">#REF!</definedName>
    <definedName name="папаорпрпрпр" hidden="1">{#N/A,#N/A,TRUE,"Лист1";#N/A,#N/A,TRUE,"Лист2";#N/A,#N/A,TRUE,"Лист3"}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апаорар">[0]!парапаорар</definedName>
    <definedName name="пауау">[0]!пауау</definedName>
    <definedName name="Пвн">#REF!</definedName>
    <definedName name="пвп">'[113]ИТ-бюджет'!$L$5:$L$99</definedName>
    <definedName name="пгшнп">#N/A</definedName>
    <definedName name="пек">#N/A</definedName>
    <definedName name="первый">#REF!</definedName>
    <definedName name="перегруппировка">[93]Списки!$G$2:$G$32</definedName>
    <definedName name="Пересчитать">[1]!Пересчитать</definedName>
    <definedName name="период">'[34]4'!#REF!</definedName>
    <definedName name="Период_Выбрано">[90]t_настройки!$I$84</definedName>
    <definedName name="ПериодРегулирования">[76]Заголовок!$B$14</definedName>
    <definedName name="Периоды_18_2">'[37]18.2'!#REF!</definedName>
    <definedName name="ПЗ">#N/A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римисмсмчсы">[0]!пиримисмсмчсы</definedName>
    <definedName name="Пит">#REF!</definedName>
    <definedName name="Пиэ">#REF!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ан">#N/A</definedName>
    <definedName name="План_амортизации_РСК">#REF!</definedName>
    <definedName name="ПЛАН_ПОСТ_за_дебит">#REF!</definedName>
    <definedName name="ПЛАН_ПОСТ_за_дебит_1">#REF!</definedName>
    <definedName name="ПЛАН_ПОСТ_за_дебит_2">#REF!</definedName>
    <definedName name="ПЛАН_ПОСТ_за_реал">#REF!</definedName>
    <definedName name="ПЛАН_ПОСТ_за_реал_1">#REF!</definedName>
    <definedName name="ПЛАН_ПОСТ_за_реал_2">#REF!</definedName>
    <definedName name="ПЛАН_ПОСТ_за_реал_3">#REF!</definedName>
    <definedName name="ПЛАН_ПОСТ_за_реал_4">#REF!</definedName>
    <definedName name="ПЛАН_ПОСТ_за_реал_5">#REF!</definedName>
    <definedName name="ПЛАН_ПОСТ_за_реализ_5">#REF!</definedName>
    <definedName name="план_поступлений_РАМ">#REF!</definedName>
    <definedName name="ПЛАН_ПРОДАЖ_USD">#REF!</definedName>
    <definedName name="ПЛАН_ПРОДАЖ_тн">#REF!</definedName>
    <definedName name="план2">#REF!</definedName>
    <definedName name="план56">[0]!план56</definedName>
    <definedName name="пмисмсмсчсмч">[0]!пмисмсмсчсмч</definedName>
    <definedName name="ПМС">[0]!ПМС</definedName>
    <definedName name="ПМС1">[0]!ПМС1</definedName>
    <definedName name="ПН">[109]Исходные!$H$5</definedName>
    <definedName name="пнлнееен" hidden="1">{#N/A,#N/A,FALSE,"Себестоимсть-97"}</definedName>
    <definedName name="Пнн">#REF!</definedName>
    <definedName name="пнпш">#N/A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виду_деятельности">"Р-2 02."</definedName>
    <definedName name="по_нас_всего">#REF!</definedName>
    <definedName name="по_насел_сн2">#REF!</definedName>
    <definedName name="погашение_дебит_план">#REF!</definedName>
    <definedName name="погашение_дебит_РА_план">#REF!</definedName>
    <definedName name="погашение_дебит_РА_факт">#REF!</definedName>
    <definedName name="погашение_дебит_факт">#REF!</definedName>
    <definedName name="Погрешность_вычислений">[90]t_проверки!$J$9</definedName>
    <definedName name="погрпо">#N/A</definedName>
    <definedName name="Подоперация">#REF!</definedName>
    <definedName name="подр_УКС">#REF!</definedName>
    <definedName name="подряд">#REF!</definedName>
    <definedName name="ПОКАЗАТЕЛИ_ДОЛГОСР.ПРОГНОЗА">'[114]2002(v2)'!#REF!</definedName>
    <definedName name="пол">[1]!пол</definedName>
    <definedName name="пол_нас_нн">#REF!</definedName>
    <definedName name="полбезпот">'[101]т1.15(смета8а)'!#REF!</definedName>
    <definedName name="полпот">'[101]т1.15(смета8а)'!#REF!</definedName>
    <definedName name="Порог_проверки">'[90]Сценарные условия'!$K$19</definedName>
    <definedName name="Порог_Резервный_Фонд">'[90]Сценарные условия'!$K$20</definedName>
    <definedName name="порпол">'[115]ИТ-бюджет'!$L$5:$L$99</definedName>
    <definedName name="ПоследнийГод">[96]Заголовок!$B$16</definedName>
    <definedName name="ПостНасел">[0]!ПостНасел</definedName>
    <definedName name="поступления_план_Rual">#REF!</definedName>
    <definedName name="поступления_РА_план">#REF!</definedName>
    <definedName name="поступления_РА_факт">#REF!</definedName>
    <definedName name="поступления_факт_Rual">#REF!</definedName>
    <definedName name="поступления_факт_РАМ">#REF!</definedName>
    <definedName name="поташ_вн">#REF!</definedName>
    <definedName name="поташ_ВСЕГО">#REF!</definedName>
    <definedName name="поташ_РА">#REF!</definedName>
    <definedName name="поташш_вн">#REF!</definedName>
    <definedName name="поташш_ВСЕГО">#REF!</definedName>
    <definedName name="поташш_РА">#REF!</definedName>
    <definedName name="Потери">#REF!</definedName>
    <definedName name="Потери110">#REF!</definedName>
    <definedName name="Потери6">#REF!</definedName>
    <definedName name="ПотериРУ">#REF!</definedName>
    <definedName name="ПотериТР">#REF!</definedName>
    <definedName name="ПотериТРСН">#REF!</definedName>
    <definedName name="ПотериТЭ">[11]Лист!$A$400</definedName>
    <definedName name="ПОТР._РЫНОКДП">[6]vec!#REF!</definedName>
    <definedName name="Потреб_вып_всего">'[64]Текущие цены'!#REF!</definedName>
    <definedName name="Потреб_вып_оф_н_цпг">'[64]Текущие цены'!#REF!</definedName>
    <definedName name="пошлины">#REF!</definedName>
    <definedName name="пп">[0]!пп</definedName>
    <definedName name="ппп">#REF!</definedName>
    <definedName name="пппп">[0]!пппп</definedName>
    <definedName name="ппппп">[0]!ппппп</definedName>
    <definedName name="ппппппппппп">[0]!ппппппппппп</definedName>
    <definedName name="ппр">#N/A</definedName>
    <definedName name="Ппс">#REF!</definedName>
    <definedName name="Ппст">#REF!</definedName>
    <definedName name="пр">[0]!пр</definedName>
    <definedName name="пр_КХП_опл_ден">#REF!</definedName>
    <definedName name="пр_КХП_опл_мет">#REF!</definedName>
    <definedName name="пр_КХП_опл_откл">#REF!</definedName>
    <definedName name="пр_КХП_опл_проч">#REF!</definedName>
    <definedName name="пр_КХП_оплата">#REF!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орарпвкав">[0]!праорарпвкав</definedName>
    <definedName name="прапрарп">#N/A</definedName>
    <definedName name="Предлагаемые_для_утверждения_тарифы_на_эл.эн">#REF!</definedName>
    <definedName name="ПРЕР">[0]!ПРЕР</definedName>
    <definedName name="прибыль">[0]!прибыль</definedName>
    <definedName name="прибыль3" hidden="1">{#N/A,#N/A,TRUE,"Лист1";#N/A,#N/A,TRUE,"Лист2";#N/A,#N/A,TRUE,"Лист3"}</definedName>
    <definedName name="Признак">'[87]ПС рек'!#REF!</definedName>
    <definedName name="прил1.2">[0]!прил1.2</definedName>
    <definedName name="Прилож3">[0]!Прилож3</definedName>
    <definedName name="Приложение">#N/A</definedName>
    <definedName name="ПРиложение3">#N/A</definedName>
    <definedName name="Приложение8">[0]!Приложение8</definedName>
    <definedName name="Приложений3">#N/A</definedName>
    <definedName name="примерррр">[11]!примерррр</definedName>
    <definedName name="Приоритет">[93]Списки!$H$2:$H$9</definedName>
    <definedName name="Приход_расход">#REF!</definedName>
    <definedName name="про">[15]!про</definedName>
    <definedName name="Прогноз_Вып_пц">[64]рабочий!$Y$240:$AP$262</definedName>
    <definedName name="Прогноз_вып_цпг">'[64]Текущие цены'!#REF!</definedName>
    <definedName name="Прогноз97">[116]ПРОГНОЗ_1!#REF!</definedName>
    <definedName name="прод_КХП_потр">#REF!</definedName>
    <definedName name="Проект">#REF!</definedName>
    <definedName name="пром.">#N/A</definedName>
    <definedName name="пропорпшгршг">[0]!пропорпшгршг</definedName>
    <definedName name="ПРОСР_ДЕБИТ">#REF!</definedName>
    <definedName name="проч">#N/A</definedName>
    <definedName name="проч.расх">#N/A</definedName>
    <definedName name="прочее">'[87]ПС рек'!#REF!</definedName>
    <definedName name="Прочие_электроэнергии">'[75]Производство электроэнергии'!$A$132</definedName>
    <definedName name="прош_год">#REF!</definedName>
    <definedName name="прпрапапвавав">[0]!прпрапапвавав</definedName>
    <definedName name="прпропорпрпр" hidden="1">{#N/A,#N/A,TRUE,"Лист1";#N/A,#N/A,TRUE,"Лист2";#N/A,#N/A,TRUE,"Лист3"}</definedName>
    <definedName name="прпропрпрпорп">[0]!прпропрпрпорп</definedName>
    <definedName name="пррпрпрпорпроп">[0]!пррпрпрпорпроп</definedName>
    <definedName name="пррррр">#REF!</definedName>
    <definedName name="Псн">#REF!</definedName>
    <definedName name="Птеп">#REF!</definedName>
    <definedName name="птпатаптп">[0]!птпатаптп</definedName>
    <definedName name="птрпопролвпрлвнг" hidden="1">#REF!,#REF!,#REF!,#REF!,#REF!,#REF!,#REF!</definedName>
    <definedName name="пупп">[0]!пупп</definedName>
    <definedName name="ПФАП">[0]!ПФАП</definedName>
    <definedName name="пхнм_вн">#REF!</definedName>
    <definedName name="пхнм_ВСЕГО">#REF!</definedName>
    <definedName name="пхнм_РА">#REF!</definedName>
    <definedName name="ПЦ1">#REF!</definedName>
    <definedName name="ПЦ2">#REF!</definedName>
    <definedName name="пыпыппывапа" hidden="1">#REF!,#REF!,#REF!</definedName>
    <definedName name="ПЭ">[96]Справочники!$A$10:$A$12</definedName>
    <definedName name="пэо">[1]!пэо</definedName>
    <definedName name="р">[0]!р</definedName>
    <definedName name="рагпл">[0]!рагпл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м">#N/A</definedName>
    <definedName name="рапмапыввя">[0]!рапмапыввя</definedName>
    <definedName name="расх">#N/A</definedName>
    <definedName name="Расчет_амортизации">#REF!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НДС">'[117]БФ-2-5-П'!$B$6</definedName>
    <definedName name="Расчет_НПр">'[118]НП-2-12-П'!$B$6</definedName>
    <definedName name="Расчет_региональной_абонентной_платы">#REF!</definedName>
    <definedName name="Расш.проч.внер.дох">[1]!Расш.проч.внер.дох</definedName>
    <definedName name="Расшифроки2">#N/A</definedName>
    <definedName name="РГК">[96]Справочники!$A$4:$A$4</definedName>
    <definedName name="РГРЭС">#N/A</definedName>
    <definedName name="реализация">#REF!</definedName>
    <definedName name="реан">#N/A</definedName>
    <definedName name="рем">#N/A</definedName>
    <definedName name="ремо">'[34]4'!#REF!</definedName>
    <definedName name="Ремонты">'[34]4'!$A$16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">[0]!ри</definedName>
    <definedName name="рис1" hidden="1">{#N/A,#N/A,TRUE,"Лист1";#N/A,#N/A,TRUE,"Лист2";#N/A,#N/A,TRUE,"Лист3"}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кенвапапрарп">[0]!ркенвапапрарп</definedName>
    <definedName name="рмпп">[0]!рмпп</definedName>
    <definedName name="ро">[0]!ро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рпраправ">[0]!ролрпраправ</definedName>
    <definedName name="роо">[0]!роо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рпрпваы">[0]!роорпрпваы</definedName>
    <definedName name="ропопопмо">[15]!ропопопмо</definedName>
    <definedName name="ропор">[0]!ропор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ортимсчвы" hidden="1">{#N/A,#N/A,TRUE,"Лист1";#N/A,#N/A,TRUE,"Лист2";#N/A,#N/A,TRUE,"Лист3"}</definedName>
    <definedName name="рпапра">#N/A</definedName>
    <definedName name="рпарпапрап">[0]!рпарпапрап</definedName>
    <definedName name="рпддд">#N/A</definedName>
    <definedName name="рпипо">#N/A</definedName>
    <definedName name="рпо">'[71]ИТ-бюджет'!$L$5:$L$99</definedName>
    <definedName name="рпплордлпава">[0]!рпплордлпава</definedName>
    <definedName name="рпрпмимимссмваы">[0]!рпрпмимимссмваы</definedName>
    <definedName name="рр">[0]!рр</definedName>
    <definedName name="ррапав" hidden="1">{#N/A,#N/A,TRUE,"Лист1";#N/A,#N/A,TRUE,"Лист2";#N/A,#N/A,TRUE,"Лист3"}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ск2">#N/A</definedName>
    <definedName name="рск3">#N/A</definedName>
    <definedName name="Рсрi">#REF!</definedName>
    <definedName name="рсср">[0]!рсср</definedName>
    <definedName name="с">[0]!с</definedName>
    <definedName name="с_ОГП_опл_ден">#REF!</definedName>
    <definedName name="с_ОГП_опл_мет">#REF!</definedName>
    <definedName name="с_ОГП_опл_откл">#REF!</definedName>
    <definedName name="с_ОГП_опл_проч">#REF!</definedName>
    <definedName name="с1">[0]!с1</definedName>
    <definedName name="СальдоПереток">'[11]Производство электроэнергии'!$A$38</definedName>
    <definedName name="самара">#REF!</definedName>
    <definedName name="сапвпавапвапвп">[0]!сапвпавапвапвп</definedName>
    <definedName name="сваеррта">[0]!сваеррта</definedName>
    <definedName name="свмпвппв">[0]!свмпвппв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водный_бюджет_прям_затрат_РСК">#REF!</definedName>
    <definedName name="СДТУ">'[87]ПС рек'!#REF!</definedName>
    <definedName name="себ">#N/A</definedName>
    <definedName name="себестоимость2">[0]!себестоимость2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иитьь" hidden="1">{#N/A,#N/A,TRUE,"Лист1";#N/A,#N/A,TRUE,"Лист2";#N/A,#N/A,TRUE,"Лист3"}</definedName>
    <definedName name="ск">[0]!ск</definedName>
    <definedName name="скидка">#REF!</definedName>
    <definedName name="см.1">'[34]4'!#REF!</definedName>
    <definedName name="смета">#N/A</definedName>
    <definedName name="СН_З">#REF!</definedName>
    <definedName name="СН_И">#REF!</definedName>
    <definedName name="СН_С">#REF!</definedName>
    <definedName name="СОБ">'[87]ПС рек'!#REF!</definedName>
    <definedName name="Собст">'[95]эл ст'!$A$360:$IV$360</definedName>
    <definedName name="Собств">'[95]эл ст'!$A$369:$IV$369</definedName>
    <definedName name="сода_вн">#REF!</definedName>
    <definedName name="сода_вн_РАМ">#REF!</definedName>
    <definedName name="сода_внр_РАМ">#REF!</definedName>
    <definedName name="сода_ВСЕГО">#REF!</definedName>
    <definedName name="сода_РА">#REF!</definedName>
    <definedName name="сода_экс">#REF!</definedName>
    <definedName name="сокращение">[0]!сокращение</definedName>
    <definedName name="сомп">[0]!сомп</definedName>
    <definedName name="сомпас">[0]!сомпас</definedName>
    <definedName name="СП">[93]Списки!$K$1:$K$2</definedName>
    <definedName name="Список_ДЗО">'[90]Список ДЗО'!$B$8:$B$21</definedName>
    <definedName name="список_контр.котловой">[119]t_Настройки!$B$42:$B$53</definedName>
    <definedName name="Список_контрагентов">[119]t_Настройки!$B$36:$B$39</definedName>
    <definedName name="Список_филиалов">[119]t_Настройки!$B$23:$B$26</definedName>
    <definedName name="список_филиалов1">[119]t_Настройки!$B$29:$B$33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с">[0]!сс</definedName>
    <definedName name="ссс">[0]!ссс</definedName>
    <definedName name="сссс">[0]!сссс</definedName>
    <definedName name="ссы">[0]!ссы</definedName>
    <definedName name="ссы2">[0]!ссы2</definedName>
    <definedName name="Ставка_ЕСН">0.26</definedName>
    <definedName name="ставка_НДС">18%</definedName>
    <definedName name="Ставка_Соц._На_несчастн">'[34]4'!#REF!</definedName>
    <definedName name="Статья">#REF!</definedName>
    <definedName name="Стр_Кот">[11]структура!$A$38</definedName>
    <definedName name="Стр_ПерТЭ">[11]структура!$A$48</definedName>
    <definedName name="Стр_ПерЭЭ">[11]структура!$A$16</definedName>
    <definedName name="Стр_ПрТЭ">[11]структура!$A$26</definedName>
    <definedName name="Стр_ПрЭЭ">[11]структура!$A$5</definedName>
    <definedName name="Стр_ТЭС">[11]структура!$A$32</definedName>
    <definedName name="Стр_Финансы">[11]структура!$A$84</definedName>
    <definedName name="Стр_Финансы2">[11]структура!$A$49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ульфат_ВСЕГО">#REF!</definedName>
    <definedName name="сульфат_ком_воз">#REF!</definedName>
    <definedName name="сульфат_экс">#REF!</definedName>
    <definedName name="сумм">'[120]свод по ЦФО'!$G$425</definedName>
    <definedName name="сумма_по_договору">#REF!</definedName>
    <definedName name="схемные_зачеты">#REF!</definedName>
    <definedName name="сырыП">#REF!</definedName>
    <definedName name="сырыФ">#REF!</definedName>
    <definedName name="сырье_КХП_опл_д">#REF!</definedName>
    <definedName name="сырье_КХП_опл_м">#REF!</definedName>
    <definedName name="сырье_КХП_опл_откл">#REF!</definedName>
    <definedName name="сырье_КХП_опл_пр">#REF!</definedName>
    <definedName name="сырье_КХП_оплата">#REF!</definedName>
    <definedName name="сырье_КХП_потр">#REF!</definedName>
    <definedName name="сырье_ОГП_оплата">#REF!</definedName>
    <definedName name="сырье_ОГП_потр">#REF!</definedName>
    <definedName name="т">[0]!т</definedName>
    <definedName name="т_аб_пл_1">'[101]т1.15(смета8а)'!#REF!</definedName>
    <definedName name="т_сбыт_1">'[101]т1.15(смета8а)'!#REF!</definedName>
    <definedName name="т11всего_1">[11]Т11!$B$38</definedName>
    <definedName name="т11всего_2">[11]Т11!$B$69</definedName>
    <definedName name="Т12_4мес">#N/A</definedName>
    <definedName name="т12п1_1">[58]Т12!$A$10</definedName>
    <definedName name="т12п1_2">[58]Т12!$A$22</definedName>
    <definedName name="т12п2_1">[58]Т12!$A$15</definedName>
    <definedName name="т12п2_2">[58]Т12!$A$27</definedName>
    <definedName name="т19.1п16">'[11]Т19.1'!$B$39</definedName>
    <definedName name="т1п15">[11]Т1!$B$36</definedName>
    <definedName name="т2.3.10">#N/A</definedName>
    <definedName name="т2п11">[11]Т2!$B$42</definedName>
    <definedName name="т2п12">[11]Т2!$B$47</definedName>
    <definedName name="т2п13">[11]Т2!$B$48</definedName>
    <definedName name="т3итого">[11]Т3!$B$31</definedName>
    <definedName name="т3п3">[58]Т3!#REF!</definedName>
    <definedName name="т6п5_1">[11]Т6!$B$12</definedName>
    <definedName name="т6п5_2">[11]Т6!$B$18</definedName>
    <definedName name="т7п4_1">[11]Т7!$B$20</definedName>
    <definedName name="т7п4_2">[11]Т7!$B$37</definedName>
    <definedName name="т7п5_1">[11]Т7!$B$22</definedName>
    <definedName name="т7п5_2">[11]Т7!$B$39</definedName>
    <definedName name="т7п6_1">[11]Т7!$B$25</definedName>
    <definedName name="т7п6_2">[11]Т7!$B$42</definedName>
    <definedName name="т8п1">[11]Т8!$B$8</definedName>
    <definedName name="табл">[1]!табл</definedName>
    <definedName name="таблица">#REF!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ня">[0]!таня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тпатпатпа">[0]!таптпатпатпа</definedName>
    <definedName name="тар">[0]!тар</definedName>
    <definedName name="ТАР2">[0]!ТАР2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>[0]!тариф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3">[0]!Тариф3</definedName>
    <definedName name="ТАРОРОЛРОЛО">[0]!ТАРОРОЛРОЛО</definedName>
    <definedName name="ТД_опл_ден">#REF!</definedName>
    <definedName name="ТД_опл_мет">#REF!</definedName>
    <definedName name="ТД_опл_откл">#REF!</definedName>
    <definedName name="ТД_опл_проч">#REF!</definedName>
    <definedName name="ТД_оплата">#REF!</definedName>
    <definedName name="ТД_потр">#REF!</definedName>
    <definedName name="ТЕК_ДЕБИТ">#REF!</definedName>
    <definedName name="ТЕК_КРЕДИТ">#REF!</definedName>
    <definedName name="ТЕК_ОБЪЕМ">#REF!</definedName>
    <definedName name="ТЕК_РЕАЛ">#REF!</definedName>
    <definedName name="текмес">#REF!</definedName>
    <definedName name="текмес2">#REF!</definedName>
    <definedName name="тепло">[0]!тепло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п_свода">'[34]4'!$B$10</definedName>
    <definedName name="титул_пред">[1]!титул_пред</definedName>
    <definedName name="ТМП_опл_ден">#REF!</definedName>
    <definedName name="ТМП_опл_мет">#REF!</definedName>
    <definedName name="ТМП_опл_откл">#REF!</definedName>
    <definedName name="ТМП_опл_проч">#REF!</definedName>
    <definedName name="ТМП_оплата">#REF!</definedName>
    <definedName name="ТМП_потр">#REF!</definedName>
    <definedName name="тов">#N/A</definedName>
    <definedName name="ТОВН">[121]Const!$Q$11</definedName>
    <definedName name="ТОНН">[121]Const!$Q$14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СН">[100]Const!$Q$11</definedName>
    <definedName name="ТОСН1">[121]Const!$Q$12</definedName>
    <definedName name="ТОСН2">[121]Const!$Q$13</definedName>
    <definedName name="тп" hidden="1">{#N/A,#N/A,TRUE,"Лист1";#N/A,#N/A,TRUE,"Лист2";#N/A,#N/A,TRUE,"Лист3"}</definedName>
    <definedName name="ТПм">'[122]НВВ утв тарифы'!$H$17</definedName>
    <definedName name="тпрт">[0]!тпрт</definedName>
    <definedName name="ТПСН2">[100]Const!$Q$9</definedName>
    <definedName name="ТПЭВН">[121]Const!$Q$7</definedName>
    <definedName name="ТПЭСН1">[121]Const!$Q$8</definedName>
    <definedName name="ТПЭСН2">[121]Const!$Q$9</definedName>
    <definedName name="третий">#REF!</definedName>
    <definedName name="три">#N/A</definedName>
    <definedName name="троболю">[0]!троболю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>#REF!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">[0]!ть</definedName>
    <definedName name="ТЭП2" hidden="1">{#N/A,#N/A,TRUE,"Лист1";#N/A,#N/A,TRUE,"Лист2";#N/A,#N/A,TRUE,"Лист3"}</definedName>
    <definedName name="Тэс">'[123]расчет тарифов'!#REF!</definedName>
    <definedName name="ТЭЦ">[0]!ТЭЦ</definedName>
    <definedName name="Тюменьэнерго">#REF!</definedName>
    <definedName name="у">[0]!у</definedName>
    <definedName name="у1">[0]!у1</definedName>
    <definedName name="уа">'[124]ИТ-бюджет'!$L$5:$L$99</definedName>
    <definedName name="уакувпа">'[122]ИТ-бюджет'!$L$5:$L$99</definedName>
    <definedName name="уваупа">'[125]ИТ-бюджет'!$L$5:$L$99</definedName>
    <definedName name="увп">'[126]ИТ-бюджет'!$L$5:$L$98</definedName>
    <definedName name="УГОЛЬ">[96]Справочники!$A$19:$A$21</definedName>
    <definedName name="уголь_опл_ден">#REF!</definedName>
    <definedName name="уголь_опл_мет">#REF!</definedName>
    <definedName name="уголь_опл_откл">#REF!</definedName>
    <definedName name="уголь_опл_проч">#REF!</definedName>
    <definedName name="уголь_оплата">#REF!</definedName>
    <definedName name="уголь_потр">#REF!</definedName>
    <definedName name="угпена_ВСЕГО">#REF!</definedName>
    <definedName name="угпена_ОКСА_ВСЕГО">#REF!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епа">#REF!</definedName>
    <definedName name="уепау">#REF!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муеи">#N/A</definedName>
    <definedName name="уку">#N/A</definedName>
    <definedName name="умер">#N/A</definedName>
    <definedName name="УОПС">#REF!</definedName>
    <definedName name="уп">'[127]ИТ-бюджет'!$L$5:$L$99</definedName>
    <definedName name="упавп">'[115]ИТ-бюджет'!$L$5:$L$99</definedName>
    <definedName name="упакуп">#REF!</definedName>
    <definedName name="упауп">[0]!упауп</definedName>
    <definedName name="уплач">#REF!</definedName>
    <definedName name="усл_кред_орг">#REF!</definedName>
    <definedName name="уу">[0]!уу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">[0]!уууу</definedName>
    <definedName name="ууууу">#N/A</definedName>
    <definedName name="уууууууу">#REF!</definedName>
    <definedName name="ууууууууууууууууу">[0]!ууууууууууууууууу</definedName>
    <definedName name="УФ">[0]!УФ</definedName>
    <definedName name="уыавыапвпаворорол" hidden="1">{#N/A,#N/A,TRUE,"Лист1";#N/A,#N/A,TRUE,"Лист2";#N/A,#N/A,TRUE,"Лист3"}</definedName>
    <definedName name="уываываывыпавыа">[0]!уываываывыпавыа</definedName>
    <definedName name="уыукпе">[0]!уыукпе</definedName>
    <definedName name="уыыыф">#N/A</definedName>
    <definedName name="Ф16">#REF!</definedName>
    <definedName name="ф2">'[123]план 2000'!$G$643</definedName>
    <definedName name="ф30">#REF!</definedName>
    <definedName name="Файл">#REF!</definedName>
    <definedName name="ФАКТ">#REF!</definedName>
    <definedName name="ФАКТ_ПОСТ">#REF!</definedName>
    <definedName name="ФАКТ_ПОСТ_1">#REF!</definedName>
    <definedName name="ФАКТ_ПОСТ_2">#REF!</definedName>
    <definedName name="ФАКТ_ПОСТ_3">#REF!</definedName>
    <definedName name="ФАКТ_ПОСТ_4">#REF!</definedName>
    <definedName name="ФАКТ_ПОСТ_5">#REF!</definedName>
    <definedName name="ФАКТ_ПРОДАЖ">#REF!</definedName>
    <definedName name="ФАКТ_тн">#REF!</definedName>
    <definedName name="факт1">#REF!</definedName>
    <definedName name="факт2">#REF!</definedName>
    <definedName name="фам">[0]!фам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выапм\">[1]!фвыапм\</definedName>
    <definedName name="фев">#REF!</definedName>
    <definedName name="фев2">#REF!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лиал" hidden="1">#REF!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Литраж">#REF!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">[5]Лист1!#REF!</definedName>
    <definedName name="фо_а_н_пц">[64]рабочий!$AR$240:$BI$263</definedName>
    <definedName name="фо_а_с_пц">[64]рабочий!$AS$202:$BI$224</definedName>
    <definedName name="фо_н_03">[64]рабочий!$X$305:$X$327</definedName>
    <definedName name="фо_н_04">[64]рабочий!$X$335:$X$357</definedName>
    <definedName name="форма">[0]!форма</definedName>
    <definedName name="форма2">#REF!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родукт">#REF!</definedName>
    <definedName name="ФТоннаж">#REF!</definedName>
    <definedName name="фукнек">#N/A</definedName>
    <definedName name="ФУпаковка">#REF!</definedName>
    <definedName name="фф">[15]!фф</definedName>
    <definedName name="ффф">#REF!</definedName>
    <definedName name="фффф">#N/A</definedName>
    <definedName name="ФЦ1">#REF!</definedName>
    <definedName name="ФЦ2">#REF!</definedName>
    <definedName name="фцвуа">#REF!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аспит">[0]!фыаспит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">[0]!х</definedName>
    <definedName name="хх">[0]!хх</definedName>
    <definedName name="хххххххххххххх">#N/A</definedName>
    <definedName name="хэзббббшоолп">[0]!хэзббббшоолп</definedName>
    <definedName name="ц">[0]!ц</definedName>
    <definedName name="ц.">[0]!ц.</definedName>
    <definedName name="ц1">[0]!ц1</definedName>
    <definedName name="цемент_вн">#REF!</definedName>
    <definedName name="цемент_ВСЕГО">#REF!</definedName>
    <definedName name="цемент_РА">#REF!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_FeB">#REF!</definedName>
    <definedName name="цена_FeV">#REF!</definedName>
    <definedName name="цена_Nb">#REF!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П">#REF!</definedName>
    <definedName name="ЦП">[93]Списки!$I$2:$I$26</definedName>
    <definedName name="цу">[0]!цу</definedName>
    <definedName name="цуа">[0]!цуа</definedName>
    <definedName name="цуацммс">[1]!цуацммс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пакувп">'[128]ИТ-бюджет'!$L$5:$L$98</definedName>
    <definedName name="цууу">#N/A</definedName>
    <definedName name="ццуу">#N/A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авапвапвавав">[0]!чавапвапвавав</definedName>
    <definedName name="Челябэнерго">[1]!Челябэнерго</definedName>
    <definedName name="черновик">[0]!черновик</definedName>
    <definedName name="четвертый">#REF!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и">[1]!ччи</definedName>
    <definedName name="ччч">#N/A</definedName>
    <definedName name="Ш_СК">[11]Ш_Передача_ЭЭ!$A$79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лоьотьиита">[0]!шглоьотьиита</definedName>
    <definedName name="шгншногрппрпр">[0]!шгншногрппрпр</definedName>
    <definedName name="шгоропропрап">[0]!шгоропропрап</definedName>
    <definedName name="шгшрормпавкаы" hidden="1">{#N/A,#N/A,TRUE,"Лист1";#N/A,#N/A,TRUE,"Лист2";#N/A,#N/A,TRUE,"Лист3"}</definedName>
    <definedName name="шгшщгшпрпрапа">[0]!шгшщгшпрпрапа</definedName>
    <definedName name="ШДГШ">[0]!ШДГШ</definedName>
    <definedName name="шир_дан">#REF!</definedName>
    <definedName name="шир_отч">#REF!</definedName>
    <definedName name="шир_прош">#REF!</definedName>
    <definedName name="шир_тек">#REF!</definedName>
    <definedName name="шлак">#REF!</definedName>
    <definedName name="шлак_глин_тонн">#REF!</definedName>
    <definedName name="шлак_глиноз_тонн">#REF!</definedName>
    <definedName name="шоапвваыаыф" hidden="1">{#N/A,#N/A,TRUE,"Лист1";#N/A,#N/A,TRUE,"Лист2";#N/A,#N/A,TRUE,"Лист3"}</definedName>
    <definedName name="шогоитими">[0]!шогоитими</definedName>
    <definedName name="шооитиаавч" hidden="1">{#N/A,#N/A,TRUE,"Лист1";#N/A,#N/A,TRUE,"Лист2";#N/A,#N/A,TRUE,"Лист3"}</definedName>
    <definedName name="шорорррпапра">[0]!шорорррпапра</definedName>
    <definedName name="шоррпвакуф">[0]!шоррпвакуф</definedName>
    <definedName name="шорттисаавч">[0]!шорттисаавч</definedName>
    <definedName name="штлоррпммпачв">[0]!штлоррпммпачв</definedName>
    <definedName name="штрафы">#REF!</definedName>
    <definedName name="шш">[0]!шш</definedName>
    <definedName name="шшшш">#N/A</definedName>
    <definedName name="шшшшшо">[0]!шшшшшо</definedName>
    <definedName name="шщщолоорпап">[0]!шщщолоорпап</definedName>
    <definedName name="щ">[0]!щ</definedName>
    <definedName name="щжшщ">[0]!щжшщ</definedName>
    <definedName name="щжшщжщж">[0]!щжшщжщж</definedName>
    <definedName name="щжшщжщжщ">[0]!щжшщжщжщ</definedName>
    <definedName name="щжщшж">[0]!щжщшж</definedName>
    <definedName name="щжщшжшщ">[0]!щжщшжшщ</definedName>
    <definedName name="щзллторм">[0]!щзллторм</definedName>
    <definedName name="щзшщлщщошшо">[0]!щзшщлщщошшо</definedName>
    <definedName name="щзшщшщгшроо">[0]!щзшщшщгшроо</definedName>
    <definedName name="щоллопекв">[0]!щоллопекв</definedName>
    <definedName name="щомекв">[0]!щомекв</definedName>
    <definedName name="щшгшиекв">[0]!щшгшиекв</definedName>
    <definedName name="щшлдолрорми" hidden="1">{#N/A,#N/A,TRUE,"Лист1";#N/A,#N/A,TRUE,"Лист2";#N/A,#N/A,TRUE,"Лист3"}</definedName>
    <definedName name="щшолььти">[0]!щшолььти</definedName>
    <definedName name="щшропса">[0]!щшропса</definedName>
    <definedName name="щшщгтропрпвс">[0]!щшщгтропрпвс</definedName>
    <definedName name="ъ">[0]!ъ</definedName>
    <definedName name="ы">#N/A</definedName>
    <definedName name="ыаппр">[0]!ыаппр</definedName>
    <definedName name="ыапр" hidden="1">{#N/A,#N/A,TRUE,"Лист1";#N/A,#N/A,TRUE,"Лист2";#N/A,#N/A,TRUE,"Лист3"}</definedName>
    <definedName name="ыауе">#N/A</definedName>
    <definedName name="ыаупп">[0]!ыаупп</definedName>
    <definedName name="ыаыыа">[0]!ыаыыа</definedName>
    <definedName name="ыв">[0]!ыв</definedName>
    <definedName name="ывввввв">#N/A</definedName>
    <definedName name="ывпкывк">[0]!ывпкывк</definedName>
    <definedName name="ывпмьпь">[0]!ывпмьпь</definedName>
    <definedName name="ывы">#N/A</definedName>
    <definedName name="ывявапро">[0]!ывявапро</definedName>
    <definedName name="ымпы">[0]!ымпы</definedName>
    <definedName name="ыпр">[0]!ыпр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[0]!ыфса</definedName>
    <definedName name="ыццццц">#N/A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ы" hidden="1">{#N/A,#N/A,FALSE,"Себестоимсть-97"}</definedName>
    <definedName name="ыыыы">[0]!ыыыы</definedName>
    <definedName name="ыыыыыы">#N/A</definedName>
    <definedName name="ЬЬ">'[129]ИТОГИ  по Н,Р,Э,Q'!$A$2:$IV$4</definedName>
    <definedName name="ььтлдолртот">[0]!ььтлдолртот</definedName>
    <definedName name="ЬЬЬ">'[130]ИТОГИ  по Н,Р,Э,Q'!$A$2:$IV$4</definedName>
    <definedName name="э">[0]!э</definedName>
    <definedName name="экология">#N/A</definedName>
    <definedName name="электро">[1]!электро</definedName>
    <definedName name="электрол_РА">#REF!</definedName>
    <definedName name="электролит_РА">#REF!</definedName>
    <definedName name="ээ">[0]!ээ</definedName>
    <definedName name="эээ">[0]!эээ</definedName>
    <definedName name="ю">[0]!ю</definedName>
    <definedName name="юбьбютьи" hidden="1">{#N/A,#N/A,TRUE,"Лист1";#N/A,#N/A,TRUE,"Лист2";#N/A,#N/A,TRUE,"Лист3"}</definedName>
    <definedName name="юдл">[1]!юдл</definedName>
    <definedName name="юлолтррпв" hidden="1">{#N/A,#N/A,TRUE,"Лист1";#N/A,#N/A,TRUE,"Лист2";#N/A,#N/A,TRUE,"Лист3"}</definedName>
    <definedName name="юю">P1_T29?item_ext?2СТ.Э</definedName>
    <definedName name="юююю">#REF!</definedName>
    <definedName name="ююююююю">[0]!ююююююю</definedName>
    <definedName name="я">[0]!я</definedName>
    <definedName name="я107">#REF!</definedName>
    <definedName name="я109">#REF!</definedName>
    <definedName name="я111">#REF!</definedName>
    <definedName name="я113">#REF!</definedName>
    <definedName name="я114">#REF!</definedName>
    <definedName name="янв">#REF!</definedName>
    <definedName name="янв2">#REF!</definedName>
    <definedName name="Янтарьэнерго">#REF!</definedName>
    <definedName name="яя">[0]!яя</definedName>
    <definedName name="яяя">[0]!яяя</definedName>
    <definedName name="яяяяяяя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9" i="1" l="1"/>
  <c r="E73" i="1"/>
  <c r="D73" i="1"/>
  <c r="D78" i="1" s="1"/>
  <c r="E68" i="1"/>
  <c r="D68" i="1"/>
  <c r="E63" i="1"/>
  <c r="D63" i="1"/>
  <c r="E58" i="1"/>
  <c r="E52" i="1"/>
  <c r="D52" i="1"/>
  <c r="D46" i="1"/>
  <c r="E36" i="1"/>
  <c r="D31" i="1"/>
  <c r="D29" i="1"/>
  <c r="D27" i="1" s="1"/>
  <c r="D25" i="1" s="1"/>
  <c r="E49" i="1"/>
  <c r="D49" i="1"/>
  <c r="E18" i="1"/>
  <c r="D18" i="1"/>
  <c r="E16" i="1"/>
  <c r="D16" i="1"/>
  <c r="D17" i="1" l="1"/>
  <c r="E27" i="1"/>
  <c r="E25" i="1" l="1"/>
  <c r="E17" i="1" l="1"/>
  <c r="E43" i="1" l="1"/>
</calcChain>
</file>

<file path=xl/comments1.xml><?xml version="1.0" encoding="utf-8"?>
<comments xmlns="http://schemas.openxmlformats.org/spreadsheetml/2006/main">
  <authors>
    <author>Лаптенок Анна Георгиевна</author>
  </authors>
  <commentList>
    <comment ref="F43" authorId="0" shapeId="0">
      <text>
        <r>
          <rPr>
            <b/>
            <sz val="9"/>
            <color indexed="81"/>
            <rFont val="Tahoma"/>
            <family val="2"/>
            <charset val="204"/>
          </rPr>
          <t>(Доход=НВВ-ОР-НР-КоррНВВ-Аморт)
1-1.1-1.2-1.6-1.3;
п.1.6.1+1.6.2-1.6.3-1.6.5+1.6.4+1.6.</t>
        </r>
      </text>
    </comment>
  </commentList>
</comments>
</file>

<file path=xl/sharedStrings.xml><?xml version="1.0" encoding="utf-8"?>
<sst xmlns="http://schemas.openxmlformats.org/spreadsheetml/2006/main" count="259" uniqueCount="181">
  <si>
    <t>Приложение  1</t>
  </si>
  <si>
    <t>к приказу Федеральной службы по тарифам</t>
  </si>
  <si>
    <t>от 24.10.2014г. №1831-э</t>
  </si>
  <si>
    <t>Форма раскрытия информации о структуре и объемах затрат на оказание услуг по передаче электрической энергии сетевыми организациями, 
регулирование тарифов на услуги которых осуществляется методом доходности инвестированного капитала</t>
  </si>
  <si>
    <r>
      <t xml:space="preserve">Наименование организации: </t>
    </r>
    <r>
      <rPr>
        <u/>
        <sz val="13"/>
        <color theme="1"/>
        <rFont val="Times New Roman"/>
        <family val="1"/>
        <charset val="204"/>
      </rPr>
      <t>Филиал ПАО "МРСК Юга" - "Астраханьэнерго"</t>
    </r>
  </si>
  <si>
    <r>
      <t xml:space="preserve">ИНН:  </t>
    </r>
    <r>
      <rPr>
        <u/>
        <sz val="13"/>
        <color theme="1"/>
        <rFont val="Times New Roman"/>
        <family val="1"/>
        <charset val="204"/>
      </rPr>
      <t>6164266561</t>
    </r>
  </si>
  <si>
    <r>
      <t xml:space="preserve">КПП:  </t>
    </r>
    <r>
      <rPr>
        <u/>
        <sz val="13"/>
        <color theme="1"/>
        <rFont val="Times New Roman"/>
        <family val="1"/>
        <charset val="204"/>
      </rPr>
      <t>301502001</t>
    </r>
  </si>
  <si>
    <r>
      <t xml:space="preserve">Долгосрочный период регулирования: </t>
    </r>
    <r>
      <rPr>
        <u/>
        <sz val="13"/>
        <color theme="1"/>
        <rFont val="Times New Roman"/>
        <family val="1"/>
        <charset val="204"/>
      </rPr>
      <t>2009- 2017 гг.</t>
    </r>
  </si>
  <si>
    <t>№ п/п</t>
  </si>
  <si>
    <t>Показатель</t>
  </si>
  <si>
    <t>Ед.изм.</t>
  </si>
  <si>
    <t>Примечание***</t>
  </si>
  <si>
    <t>план*</t>
  </si>
  <si>
    <t>факт**</t>
  </si>
  <si>
    <t>I</t>
  </si>
  <si>
    <t>Структура затрат</t>
  </si>
  <si>
    <t>Х</t>
  </si>
  <si>
    <t>1.</t>
  </si>
  <si>
    <t>Необходимая валовая выручка на содержание (далее НВВ)</t>
  </si>
  <si>
    <t>тыс.руб.</t>
  </si>
  <si>
    <t>1.1.</t>
  </si>
  <si>
    <t>Подконтрольные (операционные) расходы, включенные в НВВ</t>
  </si>
  <si>
    <t>1.1.1.</t>
  </si>
  <si>
    <t>Материальные расходы, всего</t>
  </si>
  <si>
    <t xml:space="preserve">Отклонение сложилось в связи с тем, что данная структура операционных  затрат была установлена в 2009 году, однако в настоящее время производственная программа предприятия ориентирована на увеличение объема  работ по ремонту и по техническому обслуживанию хозяйственным способом, в связи с чем  высвобожденные средства на услуги подрядчика использованы  на цели оснащения персонала средствами связи, приобретение программных продуктов, используемых в технологии производства, проведения мероприятий по охране труда  и др. Такое перераспределение средств позволило предприятию наиболее эффективно использовать операционные затраты и повысить квалификацию и производительность труда производственного персонала. </t>
  </si>
  <si>
    <t>1.1.1.1</t>
  </si>
  <si>
    <t>в том числе на сырье, материалы, запасные части, инструмент, топливо</t>
  </si>
  <si>
    <t>1.1.1.2</t>
  </si>
  <si>
    <t>в том числе на ремонт</t>
  </si>
  <si>
    <t>1.1.1.3</t>
  </si>
  <si>
    <t>в том числе на работы и услуги производственного характера (в том числе услуги сторонних организаций по содержанию сетей и распределительных устройств)</t>
  </si>
  <si>
    <t>1.1.1.3.1</t>
  </si>
  <si>
    <t>1.1.2.</t>
  </si>
  <si>
    <t>Фонд оплаты труда</t>
  </si>
  <si>
    <t>Увеличение расходов обусловлено выполнением большей части ремонтной программы хозяйственным способом, а также повышение ММТС, за счет приближения коэффициентов выплат к размерам, установленным ОТС.</t>
  </si>
  <si>
    <t>1.1.2.1</t>
  </si>
  <si>
    <t xml:space="preserve">в том числе на ремонт </t>
  </si>
  <si>
    <t>В настоящее время производственная программа предприятия ориентирована на увеличение объема  работ по ремонту и по техническому обслуживанию хозяйственным способом.</t>
  </si>
  <si>
    <t>1.1.3.</t>
  </si>
  <si>
    <t>Прочие операционные расходы (с расшифровкой)</t>
  </si>
  <si>
    <t>В тарифном решении постатейно не определены. В тарифном решении не в полном объеме учтены управленческие расходы.</t>
  </si>
  <si>
    <t>1.1.3.1</t>
  </si>
  <si>
    <t>в том числе на транспортные услуги</t>
  </si>
  <si>
    <t>1.1.3.2</t>
  </si>
  <si>
    <t>в том числе прочие расходы (с расшифровкой)****</t>
  </si>
  <si>
    <t>1.1.3.2.1</t>
  </si>
  <si>
    <t>расходы на страхование</t>
  </si>
  <si>
    <t>Снижение затрат обусловлено выбытием основных фондов.</t>
  </si>
  <si>
    <t>1.1.3.2.2</t>
  </si>
  <si>
    <t>другие прочие расходы</t>
  </si>
  <si>
    <t>1.1.3.2.3</t>
  </si>
  <si>
    <t>Покупная энергия на производственные и хозяйственные нужды</t>
  </si>
  <si>
    <t>В тарифном решении расходы определены с учетом изменения условных единиц и прогнозного индекса потребительских цен, по факту - с учетом фактически сложившихся рыночных цен на электроэнергию.</t>
  </si>
  <si>
    <t>1.2.</t>
  </si>
  <si>
    <t>Неподконтрольные расходы, включенные в НВВ, всего******</t>
  </si>
  <si>
    <t>По факту учтены: убытки прошлых лет, выявленные в отчетном периоде, списание просроченной дебиторской задолженности, резервы по условным обязательствам.</t>
  </si>
  <si>
    <t>1.2.1.</t>
  </si>
  <si>
    <t>Оплата услуг ОАО "ФСК ЕЭС"</t>
  </si>
  <si>
    <t>По факту (до 01.08.2017г.) расходы отражены за вычетом нагрузочных потерь.</t>
  </si>
  <si>
    <t>1.2.2.</t>
  </si>
  <si>
    <t>Расходы на оплату технологического присоединения к сетям смежной сетевой организации</t>
  </si>
  <si>
    <t>1.2.3.</t>
  </si>
  <si>
    <t>арендная плата</t>
  </si>
  <si>
    <t>Превышение затрат в связи с заключением в  марте 2017 года  договора аренды здания в Лиманском районе стоимостью 800 тыс.руб. в связи с аварийным состоянием здания Лиманского РЭС.</t>
  </si>
  <si>
    <t>1.2.4.</t>
  </si>
  <si>
    <t>отчисления на социальные нужды</t>
  </si>
  <si>
    <t>Отчисления  в соответствии с величиной  ФОТ.</t>
  </si>
  <si>
    <t>1.2.5.</t>
  </si>
  <si>
    <t>налог на прибыль</t>
  </si>
  <si>
    <t>В соответствии с Управленческим отчетом о прибылях (убытках) по ПАО "МРСК Юга", сформированного по итогам 2017 года согласно  Положению по управленческому учету ОАО "МРСК Юга", утвержденного приказом ОАО "МРСК Юга" от 28.10.2014г. №723, с учетом изменений, внесенных приказом ПАО «МРСК Юга» от 26.12.2016г. №874.</t>
  </si>
  <si>
    <t>1.2.6.</t>
  </si>
  <si>
    <t>прочие налоги</t>
  </si>
  <si>
    <t>Снижение налога на имущество обусловлено выбытием основных фондов.</t>
  </si>
  <si>
    <t>1.2.7.</t>
  </si>
  <si>
    <t>Расходы сетевой организации, связанные с осуществлением технологического присоединения к электрическим сетям, не включенные в плату за технологическое присоединение</t>
  </si>
  <si>
    <t>Плановые выпадающие по технологическому присоединению в тарифные решения  не включаются, а учитываются по факту понесенных расходов.</t>
  </si>
  <si>
    <t>1.2.7.1</t>
  </si>
  <si>
    <t>Справочно: "Количество льготных технологических присоединений"</t>
  </si>
  <si>
    <t>ед.</t>
  </si>
  <si>
    <t>1.2.8.</t>
  </si>
  <si>
    <t>Средства, подлежащие дополнительному учету по результатам вступивших в законную силу решений суда, решений ФСТ России, принятых по итогам рассмотрения разногласий или досудебного урегулирования споров, решения ФСТ России об отмене решения регулирующего органа, принятого им с превышением полномочий (предписания)</t>
  </si>
  <si>
    <t>1.3.</t>
  </si>
  <si>
    <t>Возврат инвестированного капитала всего, в том числе:</t>
  </si>
  <si>
    <t>По факту отражена амортизация.</t>
  </si>
  <si>
    <t>1.3.1.</t>
  </si>
  <si>
    <t>размер средств, направляемых на реализацию инвестиционных программ</t>
  </si>
  <si>
    <t>1.4.</t>
  </si>
  <si>
    <t>Доход на инвестированный капитал всего, в том числе:</t>
  </si>
  <si>
    <t>Фактическая величина определена исходя из сложившегося финансового результата по итогам 2017 года по передаче электроэнергии.</t>
  </si>
  <si>
    <t>1.4.1.</t>
  </si>
  <si>
    <t>1.5.</t>
  </si>
  <si>
    <t>Изменение необходимой валовой выручки, производимое в целях сглаживания тарифов (+/-)</t>
  </si>
  <si>
    <t>1.6.</t>
  </si>
  <si>
    <t>Корректировки необходимой валовой выручки, учтенные в утвержденных тарифных решениях</t>
  </si>
  <si>
    <t>1.7.</t>
  </si>
  <si>
    <t>Экономия операционных расходов</t>
  </si>
  <si>
    <t>1.8.</t>
  </si>
  <si>
    <t>Экономия от снижения технологических потерь</t>
  </si>
  <si>
    <t>II.</t>
  </si>
  <si>
    <t>Справочно: расходы на ремонт, всего (пункт 1.1.1.2 + пункт 1.1.2.1 + пункт 1.1.1.3.1) *******</t>
  </si>
  <si>
    <t>III.</t>
  </si>
  <si>
    <t xml:space="preserve">Необходимая валовая выручка на оплату технологического расхода (потерь) электроэнергии </t>
  </si>
  <si>
    <t>Отклонение сложилось в связи с: 
- снижением фактической цены покупки электроэнергии с ОРЭМ в целях компенсации потерь по отношению к плану; 
- реализацией мероприятий по энергосбережению и, как следствие, снижению фактического объема потерь; 
- отражением по факту (до 01.08.2017г.) расходов за вычетом нагрузочных потерь.</t>
  </si>
  <si>
    <t>Объем технологических потерь</t>
  </si>
  <si>
    <t>МВт*ч</t>
  </si>
  <si>
    <t>Цена покупки электрической энергии сетевой организацией в целях компенсации технологического расхода электрической энергии</t>
  </si>
  <si>
    <t>руб/МВтч</t>
  </si>
  <si>
    <t>IV.</t>
  </si>
  <si>
    <t>Норма доходности инвестированного капитала</t>
  </si>
  <si>
    <t>норма доходности инвестированного капитала, установленная ФСТ России</t>
  </si>
  <si>
    <t>%</t>
  </si>
  <si>
    <t>x</t>
  </si>
  <si>
    <t>норма доходности на капитал, инвестированный до начала долгосрочного периода</t>
  </si>
  <si>
    <t>V.</t>
  </si>
  <si>
    <t>Натуральные (количественные) показатели, используемые при определении структуры и объемов затрат на оказание услуг по передаче электрической энергии сетевыми организациями</t>
  </si>
  <si>
    <t>общее количество точек подключения на конец года</t>
  </si>
  <si>
    <t>шт.</t>
  </si>
  <si>
    <t xml:space="preserve">2. </t>
  </si>
  <si>
    <t>Трансформаторная мощность подстанций, всего</t>
  </si>
  <si>
    <t>Мва</t>
  </si>
  <si>
    <t>2.1.</t>
  </si>
  <si>
    <t>в том числе трансформаторная мощность подстанций на ВН</t>
  </si>
  <si>
    <t>2.2.</t>
  </si>
  <si>
    <t>в том числе трансформаторная мощность подстанций на СН1</t>
  </si>
  <si>
    <t>2.3.</t>
  </si>
  <si>
    <t>в том числе трансформаторная мощность подстанций на СН2</t>
  </si>
  <si>
    <t>2.4.</t>
  </si>
  <si>
    <t>в том числе трансформаторная мощность подстанций на НН</t>
  </si>
  <si>
    <t>3.</t>
  </si>
  <si>
    <t>Количество условных единиц по линиям электропередач, всего</t>
  </si>
  <si>
    <t>у.е.</t>
  </si>
  <si>
    <t>3.1.</t>
  </si>
  <si>
    <t>в том числе количество условных единиц по линиям электропередач на ВН</t>
  </si>
  <si>
    <t>3.2.</t>
  </si>
  <si>
    <t>в том числе количество условных единиц по линиям электропередач на СН1</t>
  </si>
  <si>
    <t>3.3.</t>
  </si>
  <si>
    <t>в том числе количество условных единиц по линиям электропередач на СН2</t>
  </si>
  <si>
    <t>3.4.</t>
  </si>
  <si>
    <t>в том числе количество условных единиц по линиям электропередач на НН</t>
  </si>
  <si>
    <t>4.</t>
  </si>
  <si>
    <t>Количество условных единиц по подстанциям, всего</t>
  </si>
  <si>
    <t>4.1.</t>
  </si>
  <si>
    <t>в том числе количество условных единиц по подстанциям на ВН</t>
  </si>
  <si>
    <t>4.2.</t>
  </si>
  <si>
    <t>в том числе количество условных единиц по подстанциям на СН1</t>
  </si>
  <si>
    <t>4.3.</t>
  </si>
  <si>
    <t>в том числе количество условных единиц по подстанциям на СН2</t>
  </si>
  <si>
    <t>4.4.</t>
  </si>
  <si>
    <t>в том числе количество условных единиц по подстанциям на НН</t>
  </si>
  <si>
    <t>5.</t>
  </si>
  <si>
    <t>Длина линий электропередач, всего</t>
  </si>
  <si>
    <t>км</t>
  </si>
  <si>
    <t>5.1.</t>
  </si>
  <si>
    <t>в том числе длина линий электропередач на ВН</t>
  </si>
  <si>
    <t>5.2.</t>
  </si>
  <si>
    <t>в том числе длина линий электропередач на СН1</t>
  </si>
  <si>
    <t>5.3.</t>
  </si>
  <si>
    <t>в том числе длина линий электропередач на СН2</t>
  </si>
  <si>
    <t>5.4.</t>
  </si>
  <si>
    <t>в том числе длина линий электропередач на НН</t>
  </si>
  <si>
    <t>6.</t>
  </si>
  <si>
    <t>Доля кабельных линий электропередач</t>
  </si>
  <si>
    <t>7.</t>
  </si>
  <si>
    <r>
      <t>Ввод в эксплуатацию</t>
    </r>
    <r>
      <rPr>
        <b/>
        <sz val="14"/>
        <color rgb="FFFF0000"/>
        <rFont val="Times New Roman"/>
        <family val="1"/>
        <charset val="204"/>
      </rPr>
      <t xml:space="preserve"> новых</t>
    </r>
    <r>
      <rPr>
        <b/>
        <sz val="14"/>
        <color indexed="8"/>
        <rFont val="Times New Roman"/>
        <family val="1"/>
        <charset val="204"/>
      </rPr>
      <t xml:space="preserve"> объектов электросетевого комплекса на конец года</t>
    </r>
  </si>
  <si>
    <t>Приведены объемы нового строительства по передаче электроэнергии и ТП.</t>
  </si>
  <si>
    <t>7.1.</t>
  </si>
  <si>
    <t>в том числе за счет платы за технологическое присоединение</t>
  </si>
  <si>
    <t>8.</t>
  </si>
  <si>
    <t>норматив технологического расхода (потерь) электрической энергии, установленный Минэнерго России *****</t>
  </si>
  <si>
    <t>Норматив технологического расхода (потерь) утвержден на 2012 год приказом Минэнерго России от 29.03.2012 года № 127.</t>
  </si>
  <si>
    <t>Примечания:</t>
  </si>
  <si>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&lt;план&gt;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  </r>
  </si>
  <si>
    <r>
      <rPr>
        <sz val="12"/>
        <rFont val="Times New Roman"/>
        <family val="1"/>
        <charset val="204"/>
      </rPr>
      <t>**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  </r>
  </si>
  <si>
    <r>
      <rPr>
        <sz val="12"/>
        <rFont val="Times New Roman"/>
        <family val="1"/>
        <charset val="204"/>
      </rPr>
      <t>***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При наличии отклонений фактических значений показателей от плановых значений в столбце &lt;Примечание&gt; указываются причины их возникновения. В отношении показателей, перечисленных в разделе I         II формы, причины возникновения отклонений фактических значений показателей от плановых указываются при наличии указанных отклонений в размере, превышающем 15 процентов.</t>
    </r>
  </si>
  <si>
    <r>
      <rPr>
        <sz val="12"/>
        <rFont val="Times New Roman"/>
        <family val="1"/>
        <charset val="204"/>
      </rPr>
      <t>****</t>
    </r>
    <r>
      <rPr>
        <sz val="12"/>
        <rFont val="Times New Roman"/>
        <family val="1"/>
        <charset val="204"/>
      </rPr>
      <t>В соответствии с пунктом 28 Основ ценообразования в области регулируемых цен (тарифов) в электроэнергетике, утвержденных постановлением Правительства Российской Федерации от 29.12.2011 № 1178.</t>
    </r>
  </si>
  <si>
    <r>
      <rPr>
        <sz val="12"/>
        <rFont val="Times New Roman"/>
        <family val="1"/>
        <charset val="204"/>
      </rPr>
      <t>*****</t>
    </r>
    <r>
      <rPr>
        <sz val="12"/>
        <rFont val="Times New Roman"/>
        <family val="1"/>
        <charset val="204"/>
      </rPr>
      <t>В соответствии с пунктом 4.2.14.8 Положения о Министерстве энергетики Российской Федерации, утвержденного постановлением Правительства Российской Федерации от 28.05.2008 № 400.</t>
    </r>
  </si>
  <si>
    <t>****** Структура затрат приведена без учета расходов на услуги сетевых компаний по передаче эл.энергии, т.к. не предусмотрено форматом</t>
  </si>
  <si>
    <t>******* разделом II формата предусмотрено в сумме затрат на ремонт учитывать только расходы на ремонт, отраженные в формате, без прочих расходов. Общая сумма затрат на ремонт и техобслуживание за 2017 год составила 237 857 тыс.руб.</t>
  </si>
  <si>
    <t xml:space="preserve">Заместитель генерального директора </t>
  </si>
  <si>
    <t>по экономике и финансам</t>
  </si>
  <si>
    <t>А.А. Рыбин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</si>
</sst>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"/>
    <numFmt numFmtId="165" formatCode="_-* #,##0.00_р_._-;\-* #,##0.00_р_._-;_-* &quot;-&quot;??_р_._-;_-@_-"/>
    <numFmt numFmtId="166" formatCode="#,##0.0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0"/>
      <color theme="3" tint="-0.249977111117893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8"/>
      <name val="Arial"/>
      <family val="2"/>
    </font>
    <font>
      <sz val="16"/>
      <color indexed="8"/>
      <name val="Times New Roman"/>
      <family val="1"/>
      <charset val="204"/>
    </font>
    <font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rgb="FF0070C0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9"/>
      <name val="Tahoma"/>
      <family val="2"/>
      <charset val="204"/>
    </font>
    <font>
      <sz val="12"/>
      <color indexed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8" fillId="0" borderId="0"/>
    <xf numFmtId="49" fontId="25" fillId="0" borderId="0" applyBorder="0">
      <alignment vertical="top"/>
    </xf>
  </cellStyleXfs>
  <cellXfs count="11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3" fillId="0" borderId="0" xfId="0" applyFont="1" applyBorder="1" applyAlignment="1">
      <alignment horizontal="right" vertical="center" wrapText="1"/>
    </xf>
    <xf numFmtId="3" fontId="0" fillId="0" borderId="0" xfId="0" applyNumberFormat="1"/>
    <xf numFmtId="0" fontId="3" fillId="0" borderId="0" xfId="0" applyFont="1" applyBorder="1" applyAlignment="1">
      <alignment horizontal="right" vertical="center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3" fontId="6" fillId="0" borderId="1" xfId="0" applyNumberFormat="1" applyFont="1" applyFill="1" applyBorder="1" applyAlignment="1">
      <alignment horizontal="center" vertical="center"/>
    </xf>
    <xf numFmtId="3" fontId="16" fillId="2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3" fontId="19" fillId="0" borderId="1" xfId="0" applyNumberFormat="1" applyFont="1" applyFill="1" applyBorder="1" applyAlignment="1">
      <alignment horizontal="center" vertical="center"/>
    </xf>
    <xf numFmtId="3" fontId="19" fillId="2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 wrapText="1"/>
    </xf>
    <xf numFmtId="0" fontId="0" fillId="0" borderId="0" xfId="0" applyFill="1"/>
    <xf numFmtId="0" fontId="14" fillId="0" borderId="1" xfId="0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3" fontId="21" fillId="0" borderId="1" xfId="0" applyNumberFormat="1" applyFont="1" applyFill="1" applyBorder="1" applyAlignment="1">
      <alignment horizontal="center" vertical="center"/>
    </xf>
    <xf numFmtId="3" fontId="21" fillId="2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vertical="center" wrapText="1"/>
    </xf>
    <xf numFmtId="14" fontId="14" fillId="3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14" fillId="3" borderId="1" xfId="0" applyNumberFormat="1" applyFont="1" applyFill="1" applyBorder="1" applyAlignment="1">
      <alignment horizontal="center" vertical="center"/>
    </xf>
    <xf numFmtId="3" fontId="19" fillId="0" borderId="1" xfId="0" applyNumberFormat="1" applyFont="1" applyFill="1" applyBorder="1" applyAlignment="1">
      <alignment vertical="center"/>
    </xf>
    <xf numFmtId="3" fontId="17" fillId="0" borderId="1" xfId="0" applyNumberFormat="1" applyFont="1" applyFill="1" applyBorder="1" applyAlignment="1">
      <alignment vertical="center" wrapText="1"/>
    </xf>
    <xf numFmtId="3" fontId="19" fillId="0" borderId="6" xfId="0" applyNumberFormat="1" applyFont="1" applyFill="1" applyBorder="1" applyAlignment="1">
      <alignment horizontal="center" vertical="center"/>
    </xf>
    <xf numFmtId="3" fontId="17" fillId="0" borderId="6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16" fontId="14" fillId="3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4" fontId="1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horizontal="center" vertical="center"/>
    </xf>
    <xf numFmtId="166" fontId="15" fillId="0" borderId="1" xfId="0" applyNumberFormat="1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vertical="center" wrapText="1"/>
    </xf>
    <xf numFmtId="0" fontId="20" fillId="3" borderId="1" xfId="0" applyFont="1" applyFill="1" applyBorder="1" applyAlignment="1">
      <alignment horizontal="center" vertical="center"/>
    </xf>
    <xf numFmtId="4" fontId="20" fillId="2" borderId="1" xfId="0" applyNumberFormat="1" applyFont="1" applyFill="1" applyBorder="1" applyAlignment="1">
      <alignment horizontal="center" vertical="center"/>
    </xf>
    <xf numFmtId="165" fontId="24" fillId="0" borderId="1" xfId="1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center" vertical="center"/>
    </xf>
    <xf numFmtId="164" fontId="24" fillId="0" borderId="1" xfId="0" applyNumberFormat="1" applyFont="1" applyFill="1" applyBorder="1" applyAlignment="1">
      <alignment vertical="center"/>
    </xf>
    <xf numFmtId="4" fontId="24" fillId="0" borderId="1" xfId="0" applyNumberFormat="1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horizontal="center" vertical="center"/>
    </xf>
    <xf numFmtId="3" fontId="24" fillId="0" borderId="1" xfId="0" applyNumberFormat="1" applyFont="1" applyFill="1" applyBorder="1" applyAlignment="1">
      <alignment horizontal="left" vertical="center" wrapText="1"/>
    </xf>
    <xf numFmtId="0" fontId="0" fillId="0" borderId="0" xfId="0" applyNumberFormat="1"/>
    <xf numFmtId="0" fontId="24" fillId="0" borderId="0" xfId="0" applyFont="1" applyAlignment="1">
      <alignment horizontal="justify" vertical="top"/>
    </xf>
    <xf numFmtId="0" fontId="0" fillId="0" borderId="0" xfId="0" applyAlignment="1"/>
    <xf numFmtId="0" fontId="13" fillId="0" borderId="0" xfId="0" applyFont="1" applyAlignment="1"/>
    <xf numFmtId="0" fontId="17" fillId="0" borderId="0" xfId="0" applyFont="1" applyAlignment="1"/>
    <xf numFmtId="0" fontId="26" fillId="0" borderId="0" xfId="0" applyFont="1" applyAlignment="1">
      <alignment horizontal="left"/>
    </xf>
    <xf numFmtId="0" fontId="17" fillId="0" borderId="0" xfId="0" applyFont="1" applyAlignment="1">
      <alignment horizontal="justify"/>
    </xf>
    <xf numFmtId="0" fontId="26" fillId="0" borderId="0" xfId="0" applyFont="1" applyAlignment="1">
      <alignment horizontal="justify"/>
    </xf>
    <xf numFmtId="0" fontId="18" fillId="0" borderId="0" xfId="0" applyFont="1" applyAlignment="1">
      <alignment horizontal="justify"/>
    </xf>
    <xf numFmtId="0" fontId="27" fillId="0" borderId="0" xfId="0" applyFont="1"/>
    <xf numFmtId="0" fontId="24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3" fontId="24" fillId="0" borderId="0" xfId="0" applyNumberFormat="1" applyFont="1" applyAlignment="1">
      <alignment horizontal="left" vertical="top" wrapText="1"/>
    </xf>
    <xf numFmtId="0" fontId="28" fillId="0" borderId="0" xfId="0" applyFont="1"/>
    <xf numFmtId="0" fontId="6" fillId="0" borderId="0" xfId="0" applyFont="1"/>
    <xf numFmtId="0" fontId="29" fillId="0" borderId="0" xfId="0" applyFont="1"/>
    <xf numFmtId="0" fontId="28" fillId="0" borderId="0" xfId="0" applyFont="1" applyAlignment="1">
      <alignment horizontal="right" vertical="center"/>
    </xf>
    <xf numFmtId="0" fontId="17" fillId="0" borderId="0" xfId="0" applyFont="1" applyFill="1" applyAlignment="1">
      <alignment horizontal="left" wrapText="1"/>
    </xf>
    <xf numFmtId="0" fontId="26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3" fontId="19" fillId="0" borderId="4" xfId="0" applyNumberFormat="1" applyFont="1" applyFill="1" applyBorder="1" applyAlignment="1">
      <alignment horizontal="center" vertical="center"/>
    </xf>
    <xf numFmtId="3" fontId="19" fillId="0" borderId="6" xfId="0" applyNumberFormat="1" applyFont="1" applyFill="1" applyBorder="1" applyAlignment="1">
      <alignment horizontal="center" vertical="center"/>
    </xf>
    <xf numFmtId="3" fontId="19" fillId="2" borderId="4" xfId="0" applyNumberFormat="1" applyFont="1" applyFill="1" applyBorder="1" applyAlignment="1">
      <alignment horizontal="center" vertical="center"/>
    </xf>
    <xf numFmtId="3" fontId="19" fillId="2" borderId="5" xfId="0" applyNumberFormat="1" applyFont="1" applyFill="1" applyBorder="1" applyAlignment="1">
      <alignment horizontal="center" vertical="center"/>
    </xf>
    <xf numFmtId="3" fontId="19" fillId="2" borderId="6" xfId="0" applyNumberFormat="1" applyFont="1" applyFill="1" applyBorder="1" applyAlignment="1">
      <alignment horizontal="center" vertical="center"/>
    </xf>
    <xf numFmtId="3" fontId="17" fillId="0" borderId="4" xfId="0" applyNumberFormat="1" applyFont="1" applyFill="1" applyBorder="1" applyAlignment="1">
      <alignment horizontal="left" vertical="center" wrapText="1"/>
    </xf>
    <xf numFmtId="3" fontId="17" fillId="0" borderId="5" xfId="0" applyNumberFormat="1" applyFont="1" applyFill="1" applyBorder="1" applyAlignment="1">
      <alignment horizontal="left" vertical="center" wrapText="1"/>
    </xf>
    <xf numFmtId="3" fontId="17" fillId="0" borderId="6" xfId="0" applyNumberFormat="1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0" xfId="0" applyFont="1" applyAlignment="1"/>
    <xf numFmtId="0" fontId="7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</cellXfs>
  <cellStyles count="4">
    <cellStyle name="Обычный" xfId="0" builtinId="0"/>
    <cellStyle name="Обычный 10" xfId="3"/>
    <cellStyle name="Обычный 8" xfId="2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styles" Target="style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externalLink" Target="externalLinks/externalLink125.xml"/><Relationship Id="rId134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30" Type="http://schemas.openxmlformats.org/officeDocument/2006/relationships/externalLink" Target="externalLinks/externalLink129.xml"/><Relationship Id="rId135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vyagintseva_AL/&#1056;&#1072;&#1073;&#1086;&#1095;&#1080;&#1081;%20&#1089;&#1090;&#1086;&#1083;/&#1082;&#1086;&#1088;&#1088;&#1077;&#1082;&#1090;%20&#1041;&#1055;/&#1052;&#1056;&#1057;&#1050;%20&#1062;&#1077;&#1085;&#1090;&#1088;&#1072;/&#1052;&#1056;&#1057;&#1050;%20&#1062;&#1077;&#1085;&#1090;&#1088;&#1072;%2018%200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edorova/&#1052;&#1086;&#1080;%20&#1076;&#1086;&#1082;&#1091;&#1084;&#1077;&#1085;&#1090;&#1099;/&#1054;&#1090;&#1095;&#1077;&#1090;&#1099;%20&#1074;%20&#1054;&#1040;&#1054;%20&#1052;&#1056;&#1057;&#1050;-&#1070;&#1075;&#1072;/&#1041;&#1072;&#1079;&#1072;2010&#1054;&#1059;&#1069;&#1056;&#1059;-&#1055;&#1054;12163&#1076;&#1074;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9;&#1060;-54,58,59,61%20%20&#1054;&#1040;&#1054;%20&#1050;&#1059;&#1073;&#1072;&#1085;&#1100;&#1101;&#1085;&#1077;&#1088;&#1075;&#1086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61;&#1072;&#1085;&#1086;&#1074;&#1072;\&#1043;&#1088;(27.07.00)5&#106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5%20&#1058;&#1045;&#1055;&#1051;&#1054;&#1042;&#1040;&#1071;%20&#1069;&#1053;&#1045;&#1056;&#1043;&#1048;&#1071;\&#1069;&#1082;&#1089;&#1087;&#1077;&#1088;&#1090;&#1080;&#1079;&#1072;%202007\&#1090;&#1072;&#1073;&#1083;&#1080;&#1094;&#1072;%20&#1092;&#1089;&#1090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lepikov_yg/Local%20Settings/Temporary%20Internet%20Files/Content.Outlook/2UMNX8RJ/Information%20blok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Documents%20and%20Settings/babenkovaev/Local%20Settings/Temporary%20Internet%20Files/OLK16A/06.08/TEPLO.PREDEL.0911.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POLUDN~1\LOCALS~1\Temp\Rar$DI00.539\&#1055;&#1077;&#1088;&#1077;&#1090;&#1086;&#1082;%20&#1056;&#1057;&#1050;%20&#1089;%20&#1058;&#1057;&#1054;%20200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SPI/USPT/&#1047;&#1072;&#1087;&#1088;&#1086;&#1089;%20&#1062;&#1059;%20&#1052;&#1056;&#1057;&#1050;/&#1048;&#1090;&#1086;&#1075;&#1080;%20&#1090;&#1072;&#1088;&#1080;&#1092;&#1085;&#1086;&#1081;%20&#1082;&#1072;&#1084;&#1087;&#1072;&#1085;&#1080;&#1080;%202011/&#1054;&#1090;&#1087;&#1088;&#1072;&#1074;&#1083;&#1077;&#1085;&#1086;%20&#1074;%20&#1061;&#1086;&#1083;&#1076;&#1080;&#1085;&#1075;_&#1059;&#1090;&#1074;&#1077;&#1088;&#1078;&#1076;&#1077;&#1085;&#1086;/1%20&#1084;&#1072;&#1103;/&#1055;&#1088;&#1080;&#1083;&#1086;&#1078;&#1077;&#1085;&#1080;&#1077;%2010%20&#1060;&#1086;&#1088;&#1084;&#1072;&#1090;%20&#1060;&#1057;&#1058;_RAB_&#1052;&#1086;&#1089;&#1082;&#1086;&#1074;&#1089;&#1082;&#1072;&#1103;%20&#1086;&#1073;&#1083;&#1072;&#1089;&#1090;&#110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050809_11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92;&#1086;&#1088;&#1101;&#1084;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SC_W\&#1055;&#1088;&#1086;&#1075;&#1085;&#1086;&#1079;\&#1055;&#1088;&#1086;&#1075;05_00(27.06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BC/1_client/MRSK/01.Working%20papers/02.&#1052;&#1077;&#1090;&#1086;&#1076;&#1086;&#1083;&#1086;&#1075;&#1080;&#1103;/&#1069;&#1090;&#1072;&#1087;%202.2/01.%20&#1064;&#1072;&#1073;&#1083;&#1086;&#1085;%20&#1041;&#1055;%20&#1044;&#1047;&#1054;/&#1052;&#1086;&#1076;&#1091;&#1083;&#1100;%20&#1076;&#1086;&#1087;.%20&#1092;&#1086;&#1088;&#1084;%20&#1082;%20&#1041;&#1055;/&#1044;&#1086;&#1087;&#1086;&#1083;&#1085;&#1080;&#1090;&#1077;&#1083;&#1100;&#1085;&#1099;&#1077;%20&#1092;&#1086;&#1088;&#1084;&#1099;/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&#1086;&#1073;&#1084;&#1077;&#1085;/&#1092;&#1083;&#1101;&#1096;/16%20&#1085;&#1086;&#1103;&#1073;&#1088;&#1103;%20&#1087;&#1086;&#1089;&#1083;&#1077;&#1076;&#1085;&#1080;&#1081;/RAB.2010%20&#1050;&#1069;&#1085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-FSC-01.corp.fsk-ees.local\Public$\Users\Pronina-OV\Desktop\&#1055;&#1059;&#1048;\&#1060;&#1086;&#1088;&#1084;&#1080;&#1088;&#1086;&#1074;&#1072;&#1085;&#1080;&#1077;_&#1041;&#1047;_&#1085;&#1072;_2014_&#1075;&#1086;&#1076;_21%2010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lousova/Local%20Settings/Temporary%20Internet%20Files/Content.Outlook/8DCWOUV8/&#1041;&#1072;&#1079;&#1072;%20&#1056;&#1057;&#1058;/&#1041;&#1072;&#1079;&#1072;2010&#1054;&#1059;&#1069;&#1056;&#1059;-&#1055;&#1054;12163&#1076;&#1074;%20&#1086;&#1090;%2022.04.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2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Documents/&#1051;&#1072;&#1087;&#1090;&#1077;&#1085;&#1086;&#1082;/&#1058;&#1072;&#1088;&#1080;&#1092;&#1085;&#1072;&#1103;%20&#1082;&#1072;&#1084;&#1087;&#1072;&#1085;&#1080;&#1103;/2017/&#1085;&#1086;&#1088;&#1084;&#1072;&#1090;&#1080;&#1074;&#1082;&#1072;/&#1060;&#1086;&#1088;&#1084;&#1072;%20&#1089;&#1073;&#1086;&#1088;&#1072;%20&#1076;&#1072;&#1085;&#1085;&#1099;&#1093;%20&#1087;&#1086;%20&#1058;&#1057;&#105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6;&#1059;&#1080;&#1053;&#1057;/&#1055;&#1054;&#1050;&#1059;&#1055;&#1050;&#1040;%20&#1055;&#1054;&#1058;&#1045;&#1056;&#1068;/&#1056;&#1040;&#1057;&#1063;&#1025;&#1058;%20&#1055;&#1054;&#1058;&#1045;&#1056;&#1068;!/2011/&#1056;&#1072;&#1089;&#1095;&#1105;&#1090;%20&#1082;&#1086;&#1085;&#1090;&#1088;&#1072;&#1075;&#1077;&#1085;&#1090;&#1086;&#1074;%20&#1085;&#1072;%202011_norm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TEPLO.PREDEL.2010_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SC_W\&#1055;&#1088;&#1086;&#1075;&#1085;&#1086;&#1079;\&#1055;&#1088;&#1086;&#1075;05_00(27.06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0;&#1083;&#1077;&#1087;&#1080;&#1082;&#1086;&#1074;\&#1054;&#1041;&#1065;&#1040;&#1071;\2009%20&#1075;&#1086;&#1076;\&#1054;&#1090;&#1095;&#1077;&#1090;%20&#1041;&#1055;%20&#1092;&#1080;&#1083;&#1080;&#1072;&#1083;%20&#1079;&#1072;%204%20&#1082;&#1074;&#1072;&#1088;&#1090;&#1072;&#1083;%202009&#1075;\&#1058;&#1072;&#1084;&#1073;&#1086;&#1074;&#1101;&#1085;&#1077;&#1088;&#1075;&#1086;\&#1054;&#1041;&#1055;%20&#1079;&#1072;%204&#1082;&#1074;_&#1058;&#1072;&#1084;&#1073;_140410_165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HUKSE~1/LOCALS~1/Temp/Rar$DI00.813/&#1054;&#1090;&#1095;&#1077;&#1090;%20&#1087;&#1086;%20&#1041;&#1055;%20&#1052;&#1056;&#1057;&#1050;%20&#1057;-&#1047;%20&#1079;&#1072;%20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&#1061;&#1072;&#1085;&#1086;&#1074;&#1072;\&#1043;&#1088;(27.07.00)5&#1061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SPI/USPT/&#1058;%20&#1087;&#1077;&#1088;&#1077;&#1076;&#1072;&#1095;&#1072;%2012%20&#1089;%2001.07.2012/2.%20&#1052;&#1086;&#1089;&#1082;&#1074;&#1072;%20&#1089;%2001.07.2012%20&#1075;/&#1047;&#1072;&#1103;&#1074;&#1082;&#1072;%20-%20&#1057;&#1090;&#1072;&#1088;&#1072;&#1103;%20&#1052;&#1086;&#1089;&#1082;&#1074;&#1072;/12.03.&#1050;&#1086;&#1087;&#1080;&#1103;%20&#1076;&#1083;&#1103;%20&#1045;&#1048;&#1040;&#1057;%20&#1060;&#1086;&#1088;&#1084;&#1072;&#1090;%20&#1060;&#1057;&#1058;%20-%20&#1052;&#1086;&#1089;&#1082;&#1074;&#1072;%20&#1089;&#1090;&#1072;&#1088;&#1099;&#1077;%20&#1075;&#1088;&#1072;&#1085;&#1080;&#1094;&#1099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&#1061;&#1072;&#1085;&#1086;&#1074;&#1072;\&#1043;&#1088;(27.07.00)5&#1061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plan/&#1058;&#1072;&#1088;&#1080;&#1092;&#1099;/&#1054;&#1073;&#1097;&#1072;&#1103;%20&#1087;&#1072;&#1087;&#1082;&#1072;/PREDEL.PEREDACHA.2012/&#1050;&#1086;&#1087;&#1080;&#1103;%20PREDEL%20PEREDACHA%202012(v2%201)%20&#1040;&#1069;%20&#1089;%20&#1055;&#105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shenkoea/AppData/Local/Microsoft/Windows/Temporary%20Internet%20Files/Content.Outlook/TLZL6PLF/&#1060;&#1086;&#1088;&#1084;&#1072;_2.25_-_&#1058;&#1072;&#1088;&#1080;&#1092;&#1085;&#1072;&#1103;_&#1084;&#1086;&#1076;&#1077;&#1083;&#1100;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1/&#1040;&#1083;&#1090;&#1072;&#1081;&#1089;&#1082;&#1080;&#1081;%20&#1082;&#1088;&#1072;&#108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imakovans\Local%20Settings\Temporary%20Internet%20Files\OLK1CD\&#1057;&#1042;&#1054;&#1044;_6,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proverk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99;&#1085;&#1077;&#1089;&#1077;&#1085;&#1086;%20&#1089;&#1089;&#1099;&#1083;&#1082;&#1086;&#1081;%20&#1085;&#1072;%20&#1088;&#1072;&#1073;&#1086;&#1095;&#1080;&#1081;%20&#1089;&#1090;&#1086;&#1083;/&#1042;%20&#1088;&#1072;&#1073;&#1086;&#1090;&#1077;/&#1087;&#1086;%20RAB/RAB_&#1042;&#1040;&#1046;&#1053;&#1054;_&#1044;&#1051;&#1071;%20&#1044;&#1054;&#1057;&#1058;&#1059;&#1055;&#1040;/&#1055;&#1077;&#1088;&#1077;&#1093;&#1086;&#1076;%20&#1082;%20RAB%20%20c%202011/&#1052;&#1072;&#1090;&#1077;&#1088;&#1080;&#1072;&#1083;&#1099;_&#1057;&#1086;&#1075;&#1083;&#1072;&#1089;&#1086;&#1074;&#1072;&#1085;&#1080;&#1077;/&#1051;&#1080;&#1089;&#1090;&#1099;_&#1101;&#1083;&#1077;&#1082;&#1090;&#1088;/&#1062;&#1080;&#1055;/Documents%20and%20Settings/vgrishanov/&#1056;&#1072;&#1073;&#1086;&#1095;&#1080;&#1081;%20&#1089;&#1090;&#1086;&#1083;/&#1055;&#1083;&#1072;&#1085;%20&#1085;&#1072;%202008-2010(13.7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zorova-AA/AppData/Local/Microsoft/Windows/Temporary%20Internet%20Files/Content.Outlook/4F3UKC38/&#1056;&#1072;&#1079;&#1085;&#1080;&#1094;&#1072;%20&#1087;&#1086;%20&#1087;&#1088;&#1086;&#1094;&#1077;&#1085;&#1090;&#1072;&#1084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dina_ek/Local%20Settings/Temporary%20Internet%20Files/OLKAA/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ubrovinaEA/Local%20Settings/Temporary%20Internet%20Files/Content.Outlook/LK9C73XW/&#1045;&#1048;&#1040;&#1057;%20&#1052;&#1054;&#1057;&#1050;&#1042;&#104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enokag/AppData/Local/Microsoft/Windows/Temporary%20Internet%20Files/Content.Outlook/IVYNZR3I/&#1052;&#1077;&#1090;&#1086;&#1076;%20&#1089;&#1088;&#1072;&#1074;&#1085;&#1077;&#1085;&#1080;&#1103;%20&#1072;&#1085;&#1072;&#1083;&#1086;&#1075;&#1086;&#1074;,%20&#1073;&#1101;&#1085;&#1095;/&#1056;&#1069;/&#1056;&#1069;%20&#1052;&#1077;&#1090;&#1086;&#1076;%20&#1089;&#1088;&#1072;&#1074;&#1085;&#1077;&#1085;&#1080;&#1103;%20&#1072;&#1085;&#1072;&#1083;&#1086;&#1075;&#1086;&#1074;%202016%201%20&#1089;%20&#1080;&#1089;&#1082;&#1083;&#1102;&#1095;&#1077;&#1085;&#1080;&#1103;&#1084;&#1080;%20-%20&#1082;&#1086;&#1087;&#1080;&#1103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SPI/USPT/&#1048;&#1053;&#1060;&#1054;&#1056;&#1052;&#1040;&#1062;&#1048;&#1054;&#1053;&#1053;&#1040;&#1071;%20&#1041;&#1040;&#1047;&#1040;/&#1042;&#1085;&#1091;&#1090;&#1088;&#1077;&#1085;&#1085;&#1080;&#1077;%20&#1086;&#1090;&#1095;&#1077;&#1090;&#1099;/&#1058;&#1072;&#1088;&#1080;&#1092;_&#1088;&#1077;&#1075;&#1091;&#1083;&#1080;&#1088;/&#1055;&#1077;&#1088;&#1077;&#1076;&#1072;&#1095;&#1072;%20&#1101;_&#1101;/&#1085;&#1072;%202012%20&#1075;&#1086;&#1076;/&#1059;&#1090;&#1074;&#1077;&#1088;&#1078;&#1076;&#1077;&#1085;&#1086;/&#1052;&#1086;&#1089;&#1082;&#1074;&#1072;/27%2001%20&#1055;&#1088;&#1080;&#1083;&#1086;&#1078;&#1077;&#1085;&#1080;&#1077;%209%20&#1060;&#1086;&#1088;&#1084;&#1072;&#1090;%20&#1060;&#1057;&#1058;_RAB_&#1075;%20%20&#1052;&#1086;&#1089;&#1082;&#1074;&#1072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RGEY.VERESCHAGIN/Desktop/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notesFFF692/&#1056;&#1072;&#1079;&#1088;&#1072;&#1073;&#1086;&#1090;&#1082;&#1072;%20&#1096;&#1072;&#1073;&#1083;&#1086;&#1085;&#1072;%20&#1041;&#1055;/old/&#1096;&#1072;&#1073;&#1083;&#1086;&#1085;_v59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3E4\TSET%20NET%20200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grebennikovrv\&#1052;&#1086;&#1080;%20&#1076;&#1086;&#1082;&#1091;&#1084;&#1077;&#1085;&#1090;&#1099;\&#1041;&#1072;&#1083;&#1072;&#1085;&#1089;&#1099;\&#1041;&#1072;&#1083;&#1072;&#1085;&#1089;&#1099;%20&#1101;&#1083;.%20&#1101;&#1085;%20&#1080;%20&#1084;&#1086;&#1097;&#1085;&#1086;&#1089;&#1090;&#1080;%20&#1085;&#1072;%202007%20&#1075;&#1086;&#1076;\&#1041;&#1072;&#1083;&#1072;&#1085;&#1089;_&#1076;&#1077;&#1082;&#1072;&#1073;&#1088;&#1100;\&#1041;&#1072;&#1083;&#1072;&#1085;&#1089;%20&#1101;&#1085;&#1077;&#1088;&#1075;&#1080;&#1080;%202007%20&#1082;&#1086;&#1088;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ban2\BackUP-PEO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udnevaoa/Local%20Settings/Temporary%20Internet%20Files/Content.Outlook/LQB3411Q/DOCUME~1/mgolovko/LOCALS~1/Temp/notes6030C8/PREDEL.ELEK.2011.CZ%20&#1050;&#1086;&#1088;&#1088;.%20&#1052;&#1080;&#1085;&#1080;&#1084;&#1091;&#1084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2-%20defl/&#1072;&#1087;&#1088;&#1077;&#1083;&#1100;%20(2)/v-2012-2015-2030-%20in-en-12%2004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52;&#1086;&#1080;%20&#1076;&#1086;&#1082;&#1091;&#1084;&#1077;&#1085;&#1090;&#1099;\&#1052;&#1054;&#1041;\06-03-06\Var2.7%20(version%201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A8\&#1051;&#1080;&#1076;&#1080;&#1103;\&#1090;&#1072;&#1088;&#1080;&#1092;\2008\&#1084;&#1072;&#1090;&#1077;&#1088;&#1080;&#1072;&#1083;&#1099;%202008&#1075;\&#1055;&#1069;&#1054;\&#1051;&#1080;&#1076;&#1080;&#1103;\2008\&#1090;&#1072;&#1088;&#1080;&#1092;%202008%20-%20&#1087;&#1088;&#1077;&#1076;&#1077;&#1083;%20(&#1072;&#1087;&#1088;&#1077;&#1083;&#1100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0;%20&#1089;&#1086;&#1075;&#1083;&#1072;&#1089;&#1080;&#1090;%20&#1089;&#1086;&#1074;&#1077;&#1097;\&#1090;&#1072;&#1088;&#1080;&#1092;%20200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fs\work\Documents%20and%20Settings\golodaev\Local%20Settings\Temporary%20Internet%20Files\OLK1A1B\Documents%20and%20Settings\glukhov\&#1052;&#1086;&#1080;%20&#1076;&#1086;&#1082;&#1091;&#1084;&#1077;&#1085;&#1090;&#1099;\&#1043;&#1083;&#1091;&#1093;&#1086;&#1074;\&#1044;&#1083;&#1103;%20&#1059;&#1058;&#1080;&#1056;%20&#1087;&#1086;%20&#1090;&#1072;&#1088;&#1080;&#1092;&#1072;&#1084;%202006\&#1085;&#1086;&#1074;&#1099;&#1077;%20&#1092;&#1086;&#1088;&#1084;&#1099;%20&#1085;&#1077;%20&#1079;&#1072;&#1087;&#1086;&#1083;&#1085;\&#1041;&#1102;&#1076;&#1078;&#1077;&#1090;&#1085;&#1099;&#1077;%20&#1092;&#1086;&#1088;&#1084;&#1099;%20&#1087;&#1086;&#1076;%20&#1058;&#1040;&#1056;&#1048;&#1060;&#1067;%20&#1095;&#1077;&#1088;&#108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ykov_ya/Local%20Settings/Temporary%20Internet%20Files/Content.IE5/Q7UJ6TYN/&#1052;&#1086;&#1085;&#1080;&#1090;&#1086;&#1088;&#1080;&#1085;&#1075;%20_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ARETS~1/LOCALS~1/Temp/AsudViewed/090000028b73714b/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nev_mn/AppData/Local/Temp/7zO6788.tmp/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lousova/Local%20Settings/Temporary%20Internet%20Files/Content.Outlook/U8YOLZ5U/&#1041;&#1072;&#1079;&#1072;2012&#1054;&#1059;&#1069;&#1056;&#1059;&#1076;&#1074;%20(3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kareva-ov/Documents/&#1048;&#1085;&#1074;&#1077;&#1089;&#1090;&#1080;&#1094;&#1080;&#1086;&#1085;&#1085;&#1072;&#1103;%20&#1087;&#1088;&#1086;&#1075;&#1088;&#1072;&#1084;&#1084;&#1072;/2014-2018_&#1082;&#1086;&#1088;&#1088;&#1077;&#1082;&#1090;&#1080;&#1088;&#1086;&#1074;&#1082;&#1072;%20&#1083;&#1080;&#1084;&#1080;&#1090;&#1086;&#1074;/&#1089;&#1077;&#1085;&#1090;&#1103;&#1073;&#1088;&#1100;%202014/24.09/&#1080;&#1090;&#1086;&#1075;%202/&#1052;&#1086;&#1076;&#1077;&#1083;&#1100;_&#1041;&#1055;_&#1082;&#1086;&#1088;&#1088;_2015_2019_24%2009_&#1060;&#1053;&#1041;%20&#1086;&#1090;%20&#1044;&#1048;&#1055;&#1080;&#1054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net\otdelsp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oshnikova.SA/AppData/Local/Microsoft/Windows/Temporary%20Internet%20Files/Content.Outlook/N7PPEWBH/Users/PYTKIN~1.MRS/AppData/Local/Temp/Rar$DI00.634/&#1041;&#1072;&#1079;&#1072;%20&#1048;&#1055;%202011-2015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%20&#1101;&#1082;&#1086;&#1085;&#1086;&#1084;&#1080;&#1082;&#1080;/&#1054;&#1090;&#1076;&#1077;&#1083;%20&#1090;&#1072;&#1088;&#1080;&#1092;&#1086;&#1086;&#1073;&#1088;&#1072;&#1079;&#1086;&#1074;&#1072;&#1085;&#1080;&#1103;/_&#1054;&#1073;&#1097;&#1072;&#1103;%20&#1087;&#1072;&#1087;&#1082;&#1072;/&#1041;&#1048;&#1047;&#1053;&#1045;&#1057;-&#1055;&#1051;&#1040;&#1053;/&#1041;&#1055;%202015,%202016-2019/&#1051;&#1080;&#1089;&#1090;%2017%2025.09.2014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&#1057;&#1074;&#1077;&#1090;&#1083;&#1072;&#1085;&#1072;/&#1086;&#1090;&#1095;&#1077;&#1090;&#1099;%20&#1048;&#1053;&#1069;&#1048;/&#1088;&#1072;&#1089;&#1089;&#1099;&#1083;&#1082;&#1072;/&#1088;&#1072;&#1089;&#1089;&#1099;&#1083;&#1082;&#1072;%20&#1048;&#1053;&#1069;&#1048;/&#1057;&#1077;&#1074;&#1077;&#1088;&#1086;-&#1047;&#1072;&#1087;&#1072;&#1076;/For%20Bezik%20&#1057;&#1090;&#1088;&#1072;&#1090;&#1077;&#1075;-1130-&#1080;&#1102;&#1083;&#1100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и расходов"/>
      <sheetName val="МРСК Центра 18 07"/>
    </sheetNames>
    <definedNames>
      <definedName name="___________ew1"/>
      <definedName name="__________ew1"/>
      <definedName name="_________ew1"/>
      <definedName name="________ew1"/>
      <definedName name="_______ew1"/>
      <definedName name="______ew1"/>
      <definedName name="_____ew1"/>
      <definedName name="____dd1"/>
      <definedName name="____ew1"/>
      <definedName name="___dd1"/>
      <definedName name="___ew1"/>
      <definedName name="__dd1"/>
      <definedName name="Base_OptClick"/>
      <definedName name="bbbbbbbbbbbbbbb"/>
      <definedName name="cawef"/>
      <definedName name="cecewsc"/>
      <definedName name="cvce"/>
      <definedName name="dcded"/>
      <definedName name="eeewf"/>
      <definedName name="fewfc"/>
      <definedName name="lkl"/>
      <definedName name="nnnnnnnnnnnnnnnnn"/>
      <definedName name="qwccvcvc"/>
      <definedName name="Real_OptClick"/>
      <definedName name="sd"/>
      <definedName name="sdcewcsdcfs"/>
      <definedName name="shshi"/>
      <definedName name="shshish"/>
      <definedName name="sse"/>
      <definedName name="Val_OptClick"/>
      <definedName name="vcfee"/>
      <definedName name="wefwce"/>
      <definedName name="wefwef"/>
      <definedName name="Г"/>
      <definedName name="гн"/>
      <definedName name="иу"/>
      <definedName name="КРЭС"/>
      <definedName name="л"/>
      <definedName name="о"/>
      <definedName name="ограничение"/>
      <definedName name="ОЛДОДО"/>
      <definedName name="олея"/>
      <definedName name="Пересчитать"/>
      <definedName name="пол"/>
      <definedName name="пэо"/>
      <definedName name="Расш.проч.внер.дох"/>
      <definedName name="табл"/>
      <definedName name="титул_пред"/>
      <definedName name="фвыапм\"/>
      <definedName name="цуацммс"/>
      <definedName name="Челябэнерго"/>
      <definedName name="ччи"/>
      <definedName name="электро"/>
      <definedName name="юдл"/>
    </defined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TEHSHEET"/>
      <sheetName val="Заголовок"/>
      <sheetName val="шаблон"/>
      <sheetName val="Параметры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Прямой2"/>
      <sheetName val="Прямой3"/>
      <sheetName val="Прямой4"/>
      <sheetName val="Прямой5"/>
      <sheetName val="ГТТЭЦ"/>
      <sheetName val="Расходы"/>
      <sheetName val="ССО"/>
    </sheetNames>
    <sheetDataSet>
      <sheetData sheetId="0" refreshError="1">
        <row r="7">
          <cell r="Q7">
            <v>689.72000000000014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-61"/>
      <sheetName val="УФ-59"/>
      <sheetName val="УФ-58"/>
      <sheetName val="УФ-54"/>
      <sheetName val="Регионы"/>
      <sheetName val="Лист13"/>
      <sheetName val="тар"/>
      <sheetName val="т1.15(смета8а)"/>
      <sheetName val="мощность"/>
      <sheetName val="Заголовок"/>
      <sheetName val="ИТ-бюдже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1.  Исходная инф. и свод"/>
      <sheetName val="ИТ-бюджет"/>
      <sheetName val="Sour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Данные"/>
      <sheetName val="Справочни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ЦТ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таблица фст"/>
      <sheetName val="Производство электроэнергии"/>
      <sheetName val=" НВВ передача"/>
      <sheetName val="Данные"/>
    </sheetNames>
    <sheetDataSet>
      <sheetData sheetId="0" refreshError="1"/>
      <sheetData sheetId="1">
        <row r="15">
          <cell r="C15">
            <v>0</v>
          </cell>
        </row>
      </sheetData>
      <sheetData sheetId="2">
        <row r="15">
          <cell r="C1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</sheetNames>
    <sheetDataSet>
      <sheetData sheetId="0">
        <row r="4">
          <cell r="C4" t="str">
            <v>Гуджоян Дмитрий Олегович</v>
          </cell>
        </row>
        <row r="43">
          <cell r="I43">
            <v>0</v>
          </cell>
        </row>
      </sheetData>
      <sheetData sheetId="1"/>
      <sheetData sheetId="2">
        <row r="4">
          <cell r="C4">
            <v>0</v>
          </cell>
        </row>
      </sheetData>
      <sheetData sheetId="3">
        <row r="4">
          <cell r="C4">
            <v>0</v>
          </cell>
        </row>
      </sheetData>
      <sheetData sheetId="4">
        <row r="4">
          <cell r="C4">
            <v>0</v>
          </cell>
        </row>
      </sheetData>
      <sheetData sheetId="5">
        <row r="4">
          <cell r="C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>
        <row r="2">
          <cell r="A2">
            <v>0</v>
          </cell>
        </row>
      </sheetData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/>
      <sheetData sheetId="85" refreshError="1"/>
      <sheetData sheetId="8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Свод"/>
      <sheetName val="TEPLO.PREDEL.0911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</sheetNames>
    <definedNames>
      <definedName name="примерррр"/>
    </defined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ток из РСК в ТСО(ф2008)"/>
      <sheetName val="#ССЫЛКА"/>
      <sheetName val="Регионы"/>
      <sheetName val="ээ"/>
      <sheetName val="Исходны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Словарь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Заголовок"/>
      <sheetName val="Инструкция"/>
      <sheetName val="1 мая нвв итог"/>
      <sheetName val="расходы"/>
      <sheetName val="Лист1"/>
      <sheetName val="6"/>
      <sheetName val="ИТ-бюджет"/>
      <sheetName val="план 2000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 НВВ передача"/>
      <sheetName val="6"/>
      <sheetName val="Гр5(о)"/>
      <sheetName val="GEN_INFO"/>
      <sheetName val="COMPIL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2002(v2)"/>
      <sheetName val="ПРОГНОЗ_1"/>
      <sheetName val="топография"/>
      <sheetName val="Т-18-Инвести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2)"/>
      <sheetName val="расчет тарифов"/>
    </sheetNames>
    <sheetDataSet>
      <sheetData sheetId="0"/>
      <sheetData sheetId="1" refreshError="1"/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УФ-61"/>
      <sheetName val="FE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свод по ЦФО"/>
      <sheetName val="свод по блокам"/>
      <sheetName val="свод по статьям"/>
      <sheetName val="ПУИ"/>
      <sheetName val="ПУИ (2)"/>
      <sheetName val="ПУИ (3)"/>
    </sheetNames>
    <sheetDataSet>
      <sheetData sheetId="0"/>
      <sheetData sheetId="1">
        <row r="425">
          <cell r="G425">
            <v>76522160738.76001</v>
          </cell>
        </row>
      </sheetData>
      <sheetData sheetId="2"/>
      <sheetData sheetId="3">
        <row r="14">
          <cell r="H14">
            <v>2085977796.3099999</v>
          </cell>
        </row>
      </sheetData>
      <sheetData sheetId="4">
        <row r="4">
          <cell r="J4" t="str">
            <v>2014 год (к 2012 году)</v>
          </cell>
        </row>
      </sheetData>
      <sheetData sheetId="5">
        <row r="26">
          <cell r="I26">
            <v>142281.78807751555</v>
          </cell>
        </row>
      </sheetData>
      <sheetData sheetId="6">
        <row r="26">
          <cell r="I26">
            <v>142281.78807751555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ГТТЭЦ"/>
      <sheetName val="Прямой2"/>
      <sheetName val="Прямой3"/>
      <sheetName val="Прямой4"/>
      <sheetName val="Прямой5"/>
      <sheetName val="Расходы"/>
      <sheetName val="ССО"/>
      <sheetName val="БПподРСТ"/>
      <sheetName val="энергия"/>
      <sheetName val="мощность"/>
    </sheetNames>
    <sheetDataSet>
      <sheetData sheetId="0" refreshError="1">
        <row r="7">
          <cell r="Q7">
            <v>689.72000000000014</v>
          </cell>
        </row>
        <row r="9">
          <cell r="Q9">
            <v>139.06999999999996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Титульный лист"/>
      <sheetName val="ИТОГИ  по Н,Р,Э,Q"/>
      <sheetName val="план 2000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"/>
      <sheetName val="Данные"/>
      <sheetName val="Работы "/>
      <sheetName val="табл 1"/>
      <sheetName val="жилой фонд"/>
      <sheetName val="Лист13"/>
      <sheetName val="Регионы"/>
      <sheetName val="НП-2-12-П"/>
      <sheetName val="Контрагенты"/>
      <sheetName val="ИТ-бюджет"/>
      <sheetName val="план 2000"/>
      <sheetName val="исх данные"/>
      <sheetName val="Службы"/>
      <sheetName val="Справочник"/>
      <sheetName val="Т12"/>
      <sheetName val="2007"/>
      <sheetName val="Некоммерческий отпуск"/>
      <sheetName val="навигация"/>
      <sheetName val="Лист"/>
      <sheetName val="Т3"/>
      <sheetName val="ВСЕ_58"/>
      <sheetName val="For Bezik Стратег-1130-июль"/>
      <sheetName val="расчет тарифов"/>
      <sheetName val="списание СВП 2010г"/>
      <sheetName val="01"/>
      <sheetName val="гл.инженера ПМЭС"/>
      <sheetName val="Акт деб-кред задолж2009"/>
      <sheetName val="ШР700"/>
      <sheetName val="Настройки"/>
      <sheetName val="Титульный лист С-П"/>
      <sheetName val="10"/>
      <sheetName val="5"/>
      <sheetName val="2002(v1)"/>
      <sheetName val="ИСТОЧНИК"/>
      <sheetName val="2002(v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Регионы"/>
      <sheetName val="ИТ-бюджет"/>
      <sheetName val="табл 1"/>
      <sheetName val="жилой фонд"/>
      <sheetName val="2002(v2)"/>
      <sheetName val="2002(v1)"/>
      <sheetName val="Лист13"/>
      <sheetName val="Лист1"/>
      <sheetName val="Работы "/>
      <sheetName val="план 2000"/>
      <sheetName val="Лист3"/>
      <sheetName val="навигация"/>
      <sheetName val="Т12"/>
      <sheetName val="ТО"/>
      <sheetName val="01"/>
      <sheetName val="гл.инженера ПМЭС"/>
      <sheetName val="списание СВП 2010г"/>
      <sheetName val="For Bezik Стратег-1130-июль"/>
      <sheetName val="трансформация"/>
      <sheetName val="ШР700"/>
      <sheetName val="на 1 тут"/>
      <sheetName val="Справочник подразделений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TEHSHEET"/>
      <sheetName val="УФ-61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 из SAP январь-март"/>
      <sheetName val="Расчёт Новосибирска"/>
      <sheetName val="Описание особенностей"/>
      <sheetName val="Лист1"/>
      <sheetName val="Январь 2011Тарифы апреля"/>
      <sheetName val="Февраль 2011 Тарифы апреля"/>
      <sheetName val="Март 2011по тарифам апреля"/>
      <sheetName val="1 квартал 2011 "/>
      <sheetName val="Договор"/>
      <sheetName val="Нагрузочные потери пг ССЫЛКИ!!!"/>
      <sheetName val="Лист6"/>
      <sheetName val="свод по МРСК 2011 г 1пг"/>
      <sheetName val="1пг 2011"/>
      <sheetName val="Январь 2011"/>
      <sheetName val="Февраль 2011"/>
      <sheetName val="классификатор тариф"/>
      <sheetName val="Март 2011"/>
      <sheetName val="Апрель 2011"/>
      <sheetName val="Май 2011"/>
      <sheetName val="Июнь 2011"/>
      <sheetName val="Июль 2011"/>
      <sheetName val="Факт из САП 7"/>
      <sheetName val="Август 2011"/>
      <sheetName val="Факт из САП 8"/>
      <sheetName val="Сентябрь 2011"/>
      <sheetName val="Октябрь 2011"/>
      <sheetName val="Факт из САП 10"/>
      <sheetName val="Ноябрь 2011"/>
      <sheetName val="Факт из САП 11"/>
      <sheetName val="Декабрь 2011"/>
      <sheetName val="Факт из САП 12"/>
      <sheetName val="Факт (экспорт)"/>
      <sheetName val="Нагруз Дек 2011"/>
      <sheetName val="Данные для Наташи"/>
      <sheetName val="Отпуск по МЭС для Краснова Е."/>
      <sheetName val="Факт из САП 9"/>
      <sheetName val="нагр. Потери 09.2011"/>
      <sheetName val="Отчётная таблица"/>
      <sheetName val="нагр. Потери 08.2011"/>
      <sheetName val="Факт из SAP 4 5"/>
      <sheetName val="Факт из SAP 6"/>
      <sheetName val="Общее сравнение"/>
      <sheetName val="Лист2"/>
      <sheetName val="Аналитика по классам напряжения"/>
      <sheetName val="Расчёт контрагентов на 2011_nor"/>
    </sheetNames>
    <definedNames>
      <definedName name="cv"/>
      <definedName name="dfrgtt"/>
      <definedName name="hhhhhhhhhhhhhhhhhhhhhhhhhhhhhhhhhhhhhhhhhhhhhhhhhhhhhhhhhhhhhh"/>
      <definedName name="qq"/>
      <definedName name="гш"/>
      <definedName name="дщ"/>
      <definedName name="дщл"/>
      <definedName name="епке"/>
      <definedName name="зщ"/>
      <definedName name="лщд"/>
      <definedName name="Нояб"/>
      <definedName name="Ноябрь"/>
      <definedName name="олрлпо"/>
      <definedName name="про"/>
      <definedName name="ропопопмо"/>
      <definedName name="фф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18_01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>
            <v>0</v>
          </cell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E54">
            <v>0</v>
          </cell>
          <cell r="AF54">
            <v>0</v>
          </cell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C55">
            <v>0</v>
          </cell>
          <cell r="AE55">
            <v>0</v>
          </cell>
          <cell r="AF55">
            <v>0</v>
          </cell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>
            <v>0</v>
          </cell>
          <cell r="J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C56">
            <v>0</v>
          </cell>
          <cell r="AE56">
            <v>0</v>
          </cell>
          <cell r="AF56">
            <v>0</v>
          </cell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C57">
            <v>0</v>
          </cell>
          <cell r="AE57">
            <v>0</v>
          </cell>
          <cell r="AF57">
            <v>0</v>
          </cell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>
            <v>0</v>
          </cell>
          <cell r="J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C58">
            <v>0</v>
          </cell>
          <cell r="AE58">
            <v>0</v>
          </cell>
          <cell r="AF58">
            <v>0</v>
          </cell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>
            <v>0</v>
          </cell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V62">
            <v>0</v>
          </cell>
          <cell r="X62">
            <v>0</v>
          </cell>
          <cell r="AE62">
            <v>0</v>
          </cell>
          <cell r="AF62">
            <v>0</v>
          </cell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>
            <v>0</v>
          </cell>
          <cell r="N63">
            <v>3276.1920870716276</v>
          </cell>
          <cell r="O63">
            <v>4061.2771247520923</v>
          </cell>
          <cell r="P63">
            <v>4525.4463961813854</v>
          </cell>
          <cell r="Q63">
            <v>0</v>
          </cell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>
            <v>0</v>
          </cell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>
            <v>0</v>
          </cell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>
            <v>0</v>
          </cell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>
            <v>0</v>
          </cell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>
            <v>0</v>
          </cell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>
            <v>0</v>
          </cell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>
            <v>0</v>
          </cell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>
            <v>0</v>
          </cell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>
            <v>0</v>
          </cell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>
            <v>0</v>
          </cell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>
            <v>0</v>
          </cell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>
            <v>0</v>
          </cell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>
            <v>0</v>
          </cell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>
            <v>0</v>
          </cell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>
            <v>0</v>
          </cell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>
            <v>0</v>
          </cell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>
            <v>0</v>
          </cell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>
            <v>0</v>
          </cell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>
            <v>0</v>
          </cell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 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Параметры"/>
      <sheetName val="14б ДПН отчет"/>
      <sheetName val="16а Сводный анализ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Расчет котловых тарифов (ФСТ)"/>
      <sheetName val="P2.1 усл. единицы"/>
      <sheetName val="P2.2 усл. единицы"/>
      <sheetName val="4 баланс ээ"/>
      <sheetName val="5 баланс мощности"/>
      <sheetName val="Расчет котлового"/>
      <sheetName val="Расчет котлового (ФСТ)"/>
      <sheetName val="Расчет котловых тарифов"/>
      <sheetName val="НВВ РСК 2011"/>
      <sheetName val="НВВ РСК 2012"/>
      <sheetName val="Расчет расходов РСК по RAB"/>
      <sheetName val="Расчет НВВ РСК по RAB"/>
      <sheetName val="Расчет НВВ РСК - индексация"/>
      <sheetName val="Параметры"/>
      <sheetName val="Проверка"/>
      <sheetName val="ТСО "/>
      <sheetName val="Потери"/>
      <sheetName val="Налоговая амортиз - сверить"/>
      <sheetName val="Плановая амортизация"/>
      <sheetName val="Ввода  2011-2017"/>
      <sheetName val="Выпадающие по ФСК c 01.07.2012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Лист1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мета"/>
      <sheetName val="УЕ"/>
      <sheetName val="Список_форм"/>
      <sheetName val="Приложение_(ТЭЦ)_"/>
      <sheetName val="NEW-PANEL"/>
      <sheetName val="на 1 тут"/>
      <sheetName val="TSheet"/>
      <sheetName val="ф2 сап"/>
      <sheetName val="Т.16"/>
      <sheetName val="Таб1.1"/>
      <sheetName val="control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Заголовок"/>
      <sheetName val="Содержание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</sheetNames>
    <sheetDataSet>
      <sheetData sheetId="0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1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2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3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5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7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8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9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0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1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 refreshError="1"/>
      <sheetData sheetId="133">
        <row r="8">
          <cell r="D8">
            <v>15739</v>
          </cell>
        </row>
      </sheetData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Enums"/>
      <sheetName val="XLR_NoRangeSheet"/>
      <sheetName val="SHPZ"/>
      <sheetName val="Лист13"/>
      <sheetName val="мар 2001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НВВ котловая"/>
      <sheetName val="Расчет НВВ РСК - индексация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modList04"/>
    </sheetNames>
    <sheetDataSet>
      <sheetData sheetId="0">
        <row r="3">
          <cell r="B3" t="str">
            <v>Версия 2.1</v>
          </cell>
        </row>
      </sheetData>
      <sheetData sheetId="1"/>
      <sheetData sheetId="2"/>
      <sheetData sheetId="3"/>
      <sheetData sheetId="4">
        <row r="8">
          <cell r="F8" t="str">
            <v>Астраханская область</v>
          </cell>
        </row>
      </sheetData>
      <sheetData sheetId="5">
        <row r="9">
          <cell r="E9" t="str">
            <v>Филиал ОАО "МРСК Юга" - "Астраханьэнерго"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I8">
            <v>2731959.8567233467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риложение 2.25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>
        <row r="3">
          <cell r="B3" t="str">
            <v>Версия 2.2</v>
          </cell>
        </row>
      </sheetData>
      <sheetData sheetId="3" refreshError="1"/>
      <sheetData sheetId="4" refreshError="1"/>
      <sheetData sheetId="5" refreshError="1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</sheetData>
      <sheetData sheetId="8" refreshError="1"/>
      <sheetData sheetId="9" refreshError="1"/>
      <sheetData sheetId="10">
        <row r="9">
          <cell r="P9">
            <v>0</v>
          </cell>
        </row>
      </sheetData>
      <sheetData sheetId="11">
        <row r="8">
          <cell r="P8">
            <v>0</v>
          </cell>
        </row>
      </sheetData>
      <sheetData sheetId="12">
        <row r="46">
          <cell r="J46">
            <v>22617.416499999999</v>
          </cell>
        </row>
      </sheetData>
      <sheetData sheetId="13">
        <row r="49">
          <cell r="J49">
            <v>33753.1</v>
          </cell>
        </row>
      </sheetData>
      <sheetData sheetId="14">
        <row r="22">
          <cell r="BA22">
            <v>1032.5230000000001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Параметры"/>
      <sheetName val="TEHSHEET"/>
      <sheetName val="ээ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14б ДПН отчет"/>
      <sheetName val="16а Сводный анализ"/>
      <sheetName val="Топливо2009"/>
      <sheetName val="2009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Списки"/>
      <sheetName val="29"/>
      <sheetName val="20"/>
      <sheetName val="21"/>
      <sheetName val="26"/>
      <sheetName val="27"/>
      <sheetName val="28"/>
      <sheetName val="19"/>
      <sheetName val="22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G15">
            <v>1648.5738902300704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</row>
      </sheetData>
      <sheetData sheetId="6" refreshError="1">
        <row r="15">
          <cell r="G15">
            <v>182.39089999999999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</row>
      </sheetData>
      <sheetData sheetId="7" refreshError="1"/>
      <sheetData sheetId="8" refreshError="1"/>
      <sheetData sheetId="9" refreshError="1"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47"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0" refreshError="1">
        <row r="9">
          <cell r="E9">
            <v>619973</v>
          </cell>
          <cell r="J9">
            <v>48772815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</row>
        <row r="87">
          <cell r="C87">
            <v>911</v>
          </cell>
        </row>
        <row r="88">
          <cell r="C88" t="str">
            <v>920</v>
          </cell>
        </row>
        <row r="89">
          <cell r="C89" t="str">
            <v>930</v>
          </cell>
        </row>
        <row r="90">
          <cell r="C90">
            <v>940</v>
          </cell>
        </row>
        <row r="91">
          <cell r="C91" t="str">
            <v>950</v>
          </cell>
        </row>
        <row r="92">
          <cell r="C92">
            <v>960</v>
          </cell>
        </row>
        <row r="93">
          <cell r="C93" t="str">
            <v>970</v>
          </cell>
        </row>
        <row r="94">
          <cell r="C94" t="str">
            <v>980</v>
          </cell>
        </row>
        <row r="95">
          <cell r="C95" t="str">
            <v>995</v>
          </cell>
        </row>
      </sheetData>
      <sheetData sheetId="18" refreshError="1">
        <row r="5">
          <cell r="C5" t="str">
            <v>31 декабря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</sheetData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 refreshError="1"/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</row>
        <row r="29">
          <cell r="B29" t="str">
            <v>БП №2</v>
          </cell>
          <cell r="G29">
            <v>9.61</v>
          </cell>
          <cell r="H29">
            <v>8</v>
          </cell>
        </row>
        <row r="30">
          <cell r="B30" t="str">
            <v>БП №3</v>
          </cell>
        </row>
        <row r="31">
          <cell r="B31" t="str">
            <v>БП №4</v>
          </cell>
          <cell r="E31">
            <v>4585</v>
          </cell>
          <cell r="F31">
            <v>1627</v>
          </cell>
          <cell r="G31">
            <v>2546</v>
          </cell>
          <cell r="H31">
            <v>444</v>
          </cell>
        </row>
        <row r="32">
          <cell r="B32" t="str">
            <v>БП №5</v>
          </cell>
          <cell r="E32">
            <v>3776</v>
          </cell>
          <cell r="F32">
            <v>1372</v>
          </cell>
          <cell r="G32">
            <v>1610</v>
          </cell>
          <cell r="H32">
            <v>189</v>
          </cell>
        </row>
        <row r="33">
          <cell r="B33" t="str">
            <v>БП №6</v>
          </cell>
          <cell r="E33">
            <v>289</v>
          </cell>
          <cell r="F33">
            <v>263</v>
          </cell>
          <cell r="G33">
            <v>316</v>
          </cell>
          <cell r="H33">
            <v>255</v>
          </cell>
        </row>
        <row r="34">
          <cell r="B34" t="str">
            <v>БП №7</v>
          </cell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</row>
        <row r="35">
          <cell r="B35" t="str">
            <v>БП №8</v>
          </cell>
        </row>
        <row r="36">
          <cell r="B36" t="str">
            <v>БП №9</v>
          </cell>
          <cell r="F36">
            <v>2387</v>
          </cell>
          <cell r="G36">
            <v>2434</v>
          </cell>
          <cell r="H36">
            <v>2121</v>
          </cell>
        </row>
        <row r="37">
          <cell r="B37" t="str">
            <v>БП №10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</row>
        <row r="39">
          <cell r="E39">
            <v>2380</v>
          </cell>
          <cell r="F39">
            <v>2615</v>
          </cell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>
        <row r="7">
          <cell r="G7">
            <v>884</v>
          </cell>
        </row>
        <row r="10"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H44">
            <v>177.28286989358048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 refreshError="1"/>
      <sheetData sheetId="10" refreshError="1">
        <row r="6">
          <cell r="F6">
            <v>17217</v>
          </cell>
        </row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 refreshError="1"/>
      <sheetData sheetId="14" refreshError="1">
        <row r="6">
          <cell r="F6">
            <v>17217</v>
          </cell>
        </row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 refreshError="1"/>
      <sheetData sheetId="16" refreshError="1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 refreshError="1"/>
      <sheetData sheetId="19" refreshError="1"/>
      <sheetData sheetId="20" refreshError="1">
        <row r="11">
          <cell r="F11">
            <v>230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азница по процентам"/>
    </sheetNames>
    <definedNames>
      <definedName name="___dtk7" refersTo="#ССЫЛКА!"/>
      <definedName name="__dtk7" refersTo="#ССЫЛКА!"/>
      <definedName name="_dtk7" refersTo="#ССЫЛКА!"/>
      <definedName name="cgf" refersTo="#ССЫЛКА!"/>
      <definedName name="cgfghf" refersTo="#ССЫЛКА!"/>
      <definedName name="dltdy" refersTo="#ССЫЛКА!"/>
      <definedName name="dt" refersTo="#ССЫЛКА!"/>
      <definedName name="dtk" refersTo="#ССЫЛКА!"/>
      <definedName name="dtulk" refersTo="#ССЫЛКА!"/>
      <definedName name="dtyltd" refersTo="#ССЫЛКА!"/>
      <definedName name="dzgnm" refersTo="#ССЫЛКА!"/>
      <definedName name="esut" refersTo="#ССЫЛКА!"/>
      <definedName name="fgm" refersTo="#ССЫЛКА!"/>
      <definedName name="frtju" refersTo="#ССЫЛКА!"/>
      <definedName name="gf" refersTo="#ССЫЛКА!"/>
      <definedName name="gfj" refersTo="#ССЫЛКА!"/>
      <definedName name="gfjgf" refersTo="#ССЫЛКА!"/>
      <definedName name="gfjgfj" refersTo="#ССЫЛКА!"/>
      <definedName name="gfjjgf" refersTo="#ССЫЛКА!"/>
      <definedName name="ghd" refersTo="#ССЫЛКА!"/>
      <definedName name="ghfghd" refersTo="#ССЫЛКА!"/>
      <definedName name="ghfs" refersTo="#ССЫЛКА!"/>
      <definedName name="ghgjgh" refersTo="#ССЫЛКА!"/>
      <definedName name="ghjg" refersTo="#ССЫЛКА!"/>
      <definedName name="ghjghf" refersTo="#ССЫЛКА!"/>
      <definedName name="ghk" refersTo="#ССЫЛКА!"/>
      <definedName name="gj" refersTo="#ССЫЛКА!"/>
      <definedName name="gjkj" refersTo="#ССЫЛКА!"/>
      <definedName name="gjkl" refersTo="#ССЫЛКА!"/>
      <definedName name="gk" refersTo="#ССЫЛКА!"/>
      <definedName name="gkj" refersTo="#ССЫЛКА!"/>
      <definedName name="gvnhdf" refersTo="#ССЫЛКА!"/>
      <definedName name="hf" refersTo="#ССЫЛКА!"/>
      <definedName name="hfhf" refersTo="#ССЫЛКА!"/>
      <definedName name="hfk" refersTo="#ССЫЛКА!"/>
      <definedName name="hfkf" refersTo="#ССЫЛКА!"/>
      <definedName name="hfkfh" refersTo="#ССЫЛКА!"/>
      <definedName name="jcd" refersTo="#ССЫЛКА!"/>
      <definedName name="jgg" refersTo="#ССЫЛКА!"/>
      <definedName name="jghfghd" refersTo="#ССЫЛКА!"/>
      <definedName name="jghjghjhk" refersTo="#ССЫЛКА!"/>
      <definedName name="jghjygsf" refersTo="#ССЫЛКА!"/>
      <definedName name="jhmjh" refersTo="#ССЫЛКА!"/>
      <definedName name="jyh" refersTo="#ССЫЛКА!"/>
      <definedName name="kfh" refersTo="#ССЫЛКА!"/>
      <definedName name="kh" refersTo="#ССЫЛКА!"/>
      <definedName name="khf" refersTo="#ССЫЛКА!"/>
      <definedName name="ktkll" refersTo="#ССЫЛКА!"/>
      <definedName name="lhj" refersTo="#ССЫЛКА!"/>
      <definedName name="lldt6" refersTo="#ССЫЛКА!"/>
      <definedName name="lu" refersTo="#ССЫЛКА!"/>
      <definedName name="rj" refersTo="#ССЫЛКА!"/>
      <definedName name="rty" refersTo="#ССЫЛКА!"/>
      <definedName name="s" refersTo="#ССЫЛКА!"/>
      <definedName name="s4r6" refersTo="#ССЫЛКА!"/>
      <definedName name="sddfjgh" refersTo="#ССЫЛКА!"/>
      <definedName name="sdk" refersTo="#ССЫЛКА!"/>
      <definedName name="seuj" refersTo="#ССЫЛКА!"/>
      <definedName name="si" refersTo="#ССЫЛКА!"/>
      <definedName name="sks5rk" refersTo="#ССЫЛКА!"/>
      <definedName name="sri" refersTo="#ССЫЛКА!"/>
      <definedName name="srtksr" refersTo="#ССЫЛКА!"/>
      <definedName name="su" refersTo="#ССЫЛКА!"/>
      <definedName name="tdkltuls" refersTo="#ССЫЛКА!"/>
      <definedName name="tu" refersTo="#ССЫЛКА!"/>
      <definedName name="tuklyl" refersTo="#ССЫЛКА!"/>
      <definedName name="tul" refersTo="#ССЫЛКА!"/>
      <definedName name="tyk" refersTo="#ССЫЛКА!"/>
      <definedName name="tyki" refersTo="#ССЫЛКА!"/>
      <definedName name="vggf" refersTo="#ССЫЛКА!"/>
      <definedName name="xczn" refersTo="#ССЫЛКА!"/>
      <definedName name="xfh" refersTo="#ССЫЛКА!"/>
      <definedName name="yghk" refersTo="#ССЫЛКА!"/>
      <definedName name="yi" refersTo="#ССЫЛКА!"/>
      <definedName name="yu" refersTo="#ССЫЛКА!"/>
      <definedName name="yuk" refersTo="#ССЫЛКА!"/>
      <definedName name="zdnm" refersTo="#ССЫЛКА!"/>
      <definedName name="валоы" refersTo="#ССЫЛКА!"/>
    </defined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</sheetNames>
    <sheetDataSet>
      <sheetData sheetId="0"/>
      <sheetData sheetId="1">
        <row r="13">
          <cell r="G13">
            <v>7808553.1681000004</v>
          </cell>
        </row>
      </sheetData>
      <sheetData sheetId="2"/>
      <sheetData sheetId="3"/>
      <sheetData sheetId="4">
        <row r="5">
          <cell r="G5">
            <v>7855966.1096000001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</sheetNames>
    <sheetDataSet>
      <sheetData sheetId="0" refreshError="1">
        <row r="4">
          <cell r="C4" t="str">
            <v>ОАО "Астраханьэнерго"</v>
          </cell>
        </row>
        <row r="5">
          <cell r="C5" t="str">
            <v>ОАО "Белгородэнерго"</v>
          </cell>
        </row>
        <row r="6">
          <cell r="C6" t="str">
            <v>ОАО "Брянскэнерго"</v>
          </cell>
        </row>
        <row r="7">
          <cell r="C7" t="str">
            <v>ОАО "Владимирэнерго"</v>
          </cell>
        </row>
        <row r="8">
          <cell r="C8" t="str">
            <v>ОАО "Волгоградэнерго"</v>
          </cell>
        </row>
        <row r="9">
          <cell r="C9" t="str">
            <v>ОАО "Вологдаэнерго"</v>
          </cell>
        </row>
        <row r="10">
          <cell r="C10" t="str">
            <v>ОАО "Воронежэнерго"</v>
          </cell>
        </row>
        <row r="11">
          <cell r="C11" t="str">
            <v>ОАО "Ивэнерго"</v>
          </cell>
        </row>
        <row r="12">
          <cell r="C12" t="str">
            <v>ОАО "Калугаэнерго"</v>
          </cell>
        </row>
        <row r="13">
          <cell r="C13" t="str">
            <v>ОАО "Костромаэнерго"</v>
          </cell>
        </row>
        <row r="14">
          <cell r="C14" t="str">
            <v>ОАО "Кубаньэнерго"</v>
          </cell>
        </row>
        <row r="15">
          <cell r="C15" t="str">
            <v>ОАО "Курскэнерго"</v>
          </cell>
        </row>
        <row r="16">
          <cell r="C16" t="str">
            <v>ОАО "Липецкэнерго"</v>
          </cell>
        </row>
        <row r="17">
          <cell r="C17" t="str">
            <v>ОАО "Нижновэнерго"</v>
          </cell>
        </row>
        <row r="18">
          <cell r="C18" t="str">
            <v>ОАО "Орелэнерго"</v>
          </cell>
        </row>
        <row r="19">
          <cell r="C19" t="str">
            <v>ОАО "Ростовэнерго"</v>
          </cell>
        </row>
        <row r="20">
          <cell r="C20" t="str">
            <v>ОАО "Рязаньэнерго"</v>
          </cell>
        </row>
        <row r="21">
          <cell r="C21" t="str">
            <v>ОАО "Смоленскэнерго"</v>
          </cell>
        </row>
        <row r="22">
          <cell r="C22" t="str">
            <v>ОАО "Тамбовэнерго"</v>
          </cell>
        </row>
        <row r="23">
          <cell r="C23" t="str">
            <v>ОАО "Тверьэнерго"</v>
          </cell>
        </row>
        <row r="24">
          <cell r="C24" t="str">
            <v>ОАО "Тулэнерго"</v>
          </cell>
        </row>
        <row r="25">
          <cell r="C25" t="str">
            <v>ОАО "Ярэнерго"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"/>
      <sheetName val="Расчет котлового"/>
      <sheetName val="Расчет котлового (ФСТ)"/>
      <sheetName val="Расчет котловых тарифов"/>
      <sheetName val="Расчет котловых тарифов (ФСТ)"/>
      <sheetName val="Расчет расходов РСК по RAB"/>
      <sheetName val="Расчет НВВ РСК по RAB"/>
      <sheetName val="Расчет НВВ РСК -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2008 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I1" t="str">
            <v>2011</v>
          </cell>
          <cell r="J1" t="str">
            <v>2011</v>
          </cell>
          <cell r="K1" t="str">
            <v>2011</v>
          </cell>
          <cell r="L1" t="str">
            <v>2012</v>
          </cell>
          <cell r="M1" t="str">
            <v>2012</v>
          </cell>
          <cell r="N1" t="str">
            <v>2012</v>
          </cell>
          <cell r="O1" t="str">
            <v>2012</v>
          </cell>
          <cell r="P1" t="str">
            <v>2012</v>
          </cell>
          <cell r="Q1" t="str">
            <v>2013</v>
          </cell>
          <cell r="R1" t="str">
            <v>2013</v>
          </cell>
          <cell r="S1" t="str">
            <v>2013</v>
          </cell>
          <cell r="T1" t="str">
            <v>2013</v>
          </cell>
          <cell r="U1" t="str">
            <v>2014</v>
          </cell>
          <cell r="V1" t="str">
            <v>2014</v>
          </cell>
          <cell r="W1" t="str">
            <v>2014</v>
          </cell>
          <cell r="X1" t="str">
            <v>2014</v>
          </cell>
          <cell r="Y1" t="str">
            <v>2015</v>
          </cell>
          <cell r="Z1" t="str">
            <v>2015</v>
          </cell>
          <cell r="AA1" t="str">
            <v>2015</v>
          </cell>
          <cell r="AB1" t="str">
            <v>2015</v>
          </cell>
          <cell r="AC1" t="str">
            <v>2016</v>
          </cell>
          <cell r="AD1" t="str">
            <v>2016</v>
          </cell>
          <cell r="AE1" t="str">
            <v>2016</v>
          </cell>
          <cell r="AF1" t="str">
            <v>2016</v>
          </cell>
          <cell r="AG1" t="str">
            <v>2017</v>
          </cell>
          <cell r="AH1" t="str">
            <v>2017</v>
          </cell>
          <cell r="AI1" t="str">
            <v>2017</v>
          </cell>
          <cell r="AJ1" t="str">
            <v>2017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5"/>
      <sheetName val="Прил.6"/>
      <sheetName val="ОПР с учетом риска"/>
      <sheetName val="1.1.2 Работы и услуги произв "/>
      <sheetName val="1.3.9 другие прочие расходы"/>
      <sheetName val="1.3.2.6 Прочие услуги стор орг"/>
      <sheetName val="Лист3"/>
      <sheetName val="Лист1"/>
    </sheetNames>
    <sheetDataSet>
      <sheetData sheetId="0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НВВ старое"/>
      <sheetName val="Инструкция"/>
      <sheetName val="Заголовок"/>
      <sheetName val="расчет расходов 2012"/>
      <sheetName val="ТИ 165 "/>
      <sheetName val="ТИ под утв. Долг параметры"/>
      <sheetName val="под кредитное плечо 25%"/>
      <sheetName val="НВВ корректное"/>
      <sheetName val="Лист1"/>
      <sheetName val="Списки"/>
    </sheetNames>
    <sheetDataSet>
      <sheetData sheetId="0" refreshError="1"/>
      <sheetData sheetId="1" refreshError="1"/>
      <sheetData sheetId="2" refreshError="1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Данные"/>
      <sheetName val="TEHSHEET"/>
      <sheetName val="Топливо2009"/>
      <sheetName val="2009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Вводные данные систем"/>
      <sheetName val="FST5"/>
    </sheetNames>
    <sheetDataSet>
      <sheetData sheetId="0" refreshError="1"/>
      <sheetData sheetId="1" refreshError="1"/>
      <sheetData sheetId="2" refreshError="1">
        <row r="13">
          <cell r="E13" t="str">
            <v>Введите название региона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мощность"/>
      <sheetName val="энергия"/>
      <sheetName val="мощность (2)"/>
      <sheetName val="потери с мощ"/>
      <sheetName val="TEHSHEET"/>
      <sheetName val="17.1"/>
      <sheetName val="24"/>
      <sheetName val="25"/>
      <sheetName val="Справочники"/>
    </sheetNames>
    <sheetDataSet>
      <sheetData sheetId="0" refreshError="1"/>
      <sheetData sheetId="1" refreshError="1">
        <row r="19">
          <cell r="J19">
            <v>1406.09</v>
          </cell>
          <cell r="M19">
            <v>84.4</v>
          </cell>
          <cell r="N19">
            <v>1490.49</v>
          </cell>
          <cell r="P19">
            <v>1406.09</v>
          </cell>
          <cell r="Y19">
            <v>1498.15</v>
          </cell>
          <cell r="AB19">
            <v>89.888999999999996</v>
          </cell>
          <cell r="AC19">
            <v>1588.039</v>
          </cell>
          <cell r="AE19">
            <v>1498.15</v>
          </cell>
          <cell r="AN19">
            <v>1351.65</v>
          </cell>
          <cell r="AQ19">
            <v>81.099000000000004</v>
          </cell>
          <cell r="AR19">
            <v>1432.749</v>
          </cell>
          <cell r="AT19">
            <v>1351.65</v>
          </cell>
          <cell r="BC19">
            <v>1121.1099999999999</v>
          </cell>
          <cell r="BF19">
            <v>67.266600000000011</v>
          </cell>
          <cell r="BG19">
            <v>1188.3766000000001</v>
          </cell>
          <cell r="BI19">
            <v>1121.1099999999999</v>
          </cell>
          <cell r="BR19">
            <v>1017.29</v>
          </cell>
          <cell r="BU19">
            <v>61.037399999999984</v>
          </cell>
          <cell r="BV19">
            <v>1078.3273999999997</v>
          </cell>
          <cell r="BX19">
            <v>1017.29</v>
          </cell>
          <cell r="CG19">
            <v>998.99</v>
          </cell>
          <cell r="CJ19">
            <v>59.939399999999999</v>
          </cell>
          <cell r="CK19">
            <v>1058.9294</v>
          </cell>
          <cell r="CM19">
            <v>998.99</v>
          </cell>
          <cell r="CV19">
            <v>1117.93</v>
          </cell>
          <cell r="CY19">
            <v>67.075800000000001</v>
          </cell>
          <cell r="CZ19">
            <v>1185.0058000000001</v>
          </cell>
          <cell r="DB19">
            <v>1117.93</v>
          </cell>
          <cell r="DK19">
            <v>1130.3800000000001</v>
          </cell>
          <cell r="DN19">
            <v>67.822800000000015</v>
          </cell>
          <cell r="DO19">
            <v>1198.2028000000003</v>
          </cell>
          <cell r="DQ19">
            <v>1130.3800000000001</v>
          </cell>
          <cell r="DZ19">
            <v>1113.57</v>
          </cell>
          <cell r="EC19">
            <v>66.814200000000014</v>
          </cell>
          <cell r="ED19">
            <v>1180.3842000000002</v>
          </cell>
          <cell r="EF19">
            <v>1113.57</v>
          </cell>
          <cell r="EO19">
            <v>1172.5</v>
          </cell>
          <cell r="ER19">
            <v>70.349999999999994</v>
          </cell>
          <cell r="ES19">
            <v>1242.8499999999999</v>
          </cell>
          <cell r="EU19">
            <v>1172.5</v>
          </cell>
          <cell r="FD19">
            <v>1391.49</v>
          </cell>
          <cell r="FG19">
            <v>83.489399999999975</v>
          </cell>
          <cell r="FH19">
            <v>1474.9793999999995</v>
          </cell>
          <cell r="FJ19">
            <v>1391.49</v>
          </cell>
          <cell r="FS19">
            <v>1358.45</v>
          </cell>
          <cell r="FV19">
            <v>81.506999999999991</v>
          </cell>
          <cell r="FW19">
            <v>1439.9569999999999</v>
          </cell>
          <cell r="FY19">
            <v>1358.45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1223.1333333333334</v>
          </cell>
          <cell r="GK19">
            <v>0</v>
          </cell>
          <cell r="GL19">
            <v>0</v>
          </cell>
          <cell r="GM19">
            <v>73.390883333333335</v>
          </cell>
          <cell r="GN19">
            <v>1296.5242166666667</v>
          </cell>
          <cell r="GP19">
            <v>1221.6054520547946</v>
          </cell>
        </row>
        <row r="20">
          <cell r="J20">
            <v>9</v>
          </cell>
          <cell r="N20">
            <v>9</v>
          </cell>
          <cell r="Y20">
            <v>11</v>
          </cell>
          <cell r="AC20">
            <v>11</v>
          </cell>
          <cell r="AN20">
            <v>14</v>
          </cell>
          <cell r="AR20">
            <v>14</v>
          </cell>
          <cell r="BC20">
            <v>12</v>
          </cell>
          <cell r="BG20">
            <v>12</v>
          </cell>
          <cell r="BR20">
            <v>11</v>
          </cell>
          <cell r="BV20">
            <v>11</v>
          </cell>
          <cell r="CG20">
            <v>13</v>
          </cell>
          <cell r="CK20">
            <v>13</v>
          </cell>
          <cell r="CV20">
            <v>13</v>
          </cell>
          <cell r="CZ20">
            <v>13</v>
          </cell>
          <cell r="DK20">
            <v>9</v>
          </cell>
          <cell r="DO20">
            <v>9</v>
          </cell>
          <cell r="DZ20">
            <v>9</v>
          </cell>
          <cell r="ED20">
            <v>9</v>
          </cell>
          <cell r="EO20">
            <v>10</v>
          </cell>
          <cell r="ES20">
            <v>10</v>
          </cell>
          <cell r="FD20">
            <v>15</v>
          </cell>
          <cell r="FH20">
            <v>15</v>
          </cell>
          <cell r="FS20">
            <v>9</v>
          </cell>
          <cell r="FW20">
            <v>9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11.25</v>
          </cell>
          <cell r="GK20">
            <v>0</v>
          </cell>
          <cell r="GL20">
            <v>0</v>
          </cell>
          <cell r="GM20">
            <v>0</v>
          </cell>
          <cell r="GN20">
            <v>11.25</v>
          </cell>
          <cell r="GP20">
            <v>0</v>
          </cell>
        </row>
        <row r="21">
          <cell r="J21">
            <v>1397.09</v>
          </cell>
          <cell r="M21">
            <v>84.4</v>
          </cell>
          <cell r="N21">
            <v>1481.49</v>
          </cell>
          <cell r="Y21">
            <v>1487.15</v>
          </cell>
          <cell r="AB21">
            <v>89.888999999999996</v>
          </cell>
          <cell r="AC21">
            <v>1577.039</v>
          </cell>
          <cell r="AN21">
            <v>1337.65</v>
          </cell>
          <cell r="AQ21">
            <v>81.099000000000004</v>
          </cell>
          <cell r="AR21">
            <v>1418.749</v>
          </cell>
          <cell r="BC21">
            <v>1109.1099999999999</v>
          </cell>
          <cell r="BF21">
            <v>67.266600000000011</v>
          </cell>
          <cell r="BG21">
            <v>1176.3766000000001</v>
          </cell>
          <cell r="BR21">
            <v>1006.29</v>
          </cell>
          <cell r="BU21">
            <v>61.037399999999984</v>
          </cell>
          <cell r="BV21">
            <v>1067.3273999999997</v>
          </cell>
          <cell r="CG21">
            <v>985.99</v>
          </cell>
          <cell r="CJ21">
            <v>59.939399999999999</v>
          </cell>
          <cell r="CK21">
            <v>1045.9294</v>
          </cell>
          <cell r="CV21">
            <v>1104.93</v>
          </cell>
          <cell r="CY21">
            <v>67.075800000000001</v>
          </cell>
          <cell r="CZ21">
            <v>1172.0058000000001</v>
          </cell>
          <cell r="DK21">
            <v>1121.3800000000001</v>
          </cell>
          <cell r="DN21">
            <v>67.822800000000015</v>
          </cell>
          <cell r="DO21">
            <v>1189.2028000000003</v>
          </cell>
          <cell r="DZ21">
            <v>1104.57</v>
          </cell>
          <cell r="EC21">
            <v>66.814200000000014</v>
          </cell>
          <cell r="ED21">
            <v>1171.3842000000002</v>
          </cell>
          <cell r="EO21">
            <v>1162.5</v>
          </cell>
          <cell r="ER21">
            <v>70.349999999999994</v>
          </cell>
          <cell r="ES21">
            <v>1232.8499999999999</v>
          </cell>
          <cell r="FD21">
            <v>1376.49</v>
          </cell>
          <cell r="FG21">
            <v>83.489399999999975</v>
          </cell>
          <cell r="FH21">
            <v>1459.9793999999995</v>
          </cell>
          <cell r="FS21">
            <v>1349.45</v>
          </cell>
          <cell r="FV21">
            <v>81.506999999999991</v>
          </cell>
          <cell r="FW21">
            <v>1430.9569999999999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1211.88333333333</v>
          </cell>
          <cell r="GK21">
            <v>0</v>
          </cell>
          <cell r="GL21">
            <v>0</v>
          </cell>
          <cell r="GM21">
            <v>73.390883333333335</v>
          </cell>
          <cell r="GN21">
            <v>1285.2742166666667</v>
          </cell>
          <cell r="GP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мощность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Справочники"/>
      <sheetName val="1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2">
          <cell r="B12">
            <v>1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"/>
      <sheetName val="ИПЦ2015"/>
      <sheetName val="df08-12"/>
      <sheetName val="vec"/>
      <sheetName val="печ2 средн"/>
      <sheetName val="df13-15"/>
      <sheetName val="Мир _цены"/>
      <sheetName val="df04-07"/>
      <sheetName val="электро-15"/>
      <sheetName val="уголь-мазут"/>
      <sheetName val="ИЦПМЭР"/>
      <sheetName val="2030-ИПЦ-нов"/>
      <sheetName val="2030-ИПЦ-10апр"/>
      <sheetName val="df13-30 "/>
      <sheetName val="пч-30-10,04"/>
      <sheetName val="электро-14Д"/>
      <sheetName val="ИПЦ2014фин"/>
      <sheetName val="ИПЦ2014новкур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3 Выручка"/>
      <sheetName val="мощность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</sheetNames>
    <sheetDataSet>
      <sheetData sheetId="0"/>
      <sheetData sheetId="1"/>
      <sheetData sheetId="2"/>
      <sheetData sheetId="3" refreshError="1">
        <row r="8">
          <cell r="F8">
            <v>508</v>
          </cell>
          <cell r="G8">
            <v>481.9</v>
          </cell>
          <cell r="H8">
            <v>130.79939999999999</v>
          </cell>
          <cell r="I8">
            <v>364.3</v>
          </cell>
          <cell r="J8">
            <v>100.3</v>
          </cell>
          <cell r="K8">
            <v>508</v>
          </cell>
          <cell r="L8">
            <v>481.9</v>
          </cell>
          <cell r="M8">
            <v>130.79939999999999</v>
          </cell>
          <cell r="N8">
            <v>364.3</v>
          </cell>
          <cell r="O8">
            <v>100.3</v>
          </cell>
          <cell r="P8">
            <v>507.38</v>
          </cell>
          <cell r="Q8">
            <v>495.02</v>
          </cell>
          <cell r="R8">
            <v>102.62</v>
          </cell>
          <cell r="S8">
            <v>350.72</v>
          </cell>
          <cell r="T8">
            <v>83.23</v>
          </cell>
          <cell r="U8">
            <v>507.38</v>
          </cell>
          <cell r="V8">
            <v>495.02</v>
          </cell>
          <cell r="W8">
            <v>102.62</v>
          </cell>
          <cell r="X8">
            <v>350.72</v>
          </cell>
          <cell r="Y8">
            <v>83.23</v>
          </cell>
          <cell r="Z8">
            <v>523.11120000000005</v>
          </cell>
          <cell r="AA8">
            <v>510.3297</v>
          </cell>
          <cell r="AB8">
            <v>105.6935</v>
          </cell>
          <cell r="AC8">
            <v>359.73250000000002</v>
          </cell>
          <cell r="AD8">
            <v>85.315899999999999</v>
          </cell>
          <cell r="AE8">
            <v>478.8</v>
          </cell>
          <cell r="AF8">
            <v>372.5</v>
          </cell>
          <cell r="AG8">
            <v>80.7</v>
          </cell>
          <cell r="AH8">
            <v>86.5</v>
          </cell>
          <cell r="AI8">
            <v>67.5</v>
          </cell>
          <cell r="AJ8">
            <v>513.38289999999995</v>
          </cell>
          <cell r="AK8">
            <v>501.38290000000001</v>
          </cell>
          <cell r="AL8">
            <v>103.3847</v>
          </cell>
          <cell r="AM8">
            <v>353.63220000000001</v>
          </cell>
          <cell r="AN8">
            <v>87.894599999999997</v>
          </cell>
        </row>
        <row r="9">
          <cell r="F9">
            <v>0</v>
          </cell>
          <cell r="G9">
            <v>0</v>
          </cell>
          <cell r="H9">
            <v>109.5994</v>
          </cell>
          <cell r="I9">
            <v>359.4</v>
          </cell>
          <cell r="J9">
            <v>100.3</v>
          </cell>
          <cell r="K9">
            <v>0</v>
          </cell>
          <cell r="L9">
            <v>0</v>
          </cell>
          <cell r="M9">
            <v>109.5994</v>
          </cell>
          <cell r="N9">
            <v>359.4</v>
          </cell>
          <cell r="O9">
            <v>100.3</v>
          </cell>
          <cell r="P9">
            <v>0</v>
          </cell>
          <cell r="Q9">
            <v>0</v>
          </cell>
          <cell r="R9">
            <v>90.26</v>
          </cell>
          <cell r="S9">
            <v>350.72</v>
          </cell>
          <cell r="T9">
            <v>83.23</v>
          </cell>
          <cell r="U9">
            <v>0</v>
          </cell>
          <cell r="V9">
            <v>0</v>
          </cell>
          <cell r="W9">
            <v>90.26</v>
          </cell>
          <cell r="X9">
            <v>350.72</v>
          </cell>
          <cell r="Y9">
            <v>83.23</v>
          </cell>
          <cell r="Z9">
            <v>0</v>
          </cell>
          <cell r="AA9">
            <v>0</v>
          </cell>
          <cell r="AB9">
            <v>92.912000000000006</v>
          </cell>
          <cell r="AC9">
            <v>359.73250000000002</v>
          </cell>
          <cell r="AD9">
            <v>85.315899999999999</v>
          </cell>
          <cell r="AE9">
            <v>0</v>
          </cell>
          <cell r="AF9">
            <v>0</v>
          </cell>
          <cell r="AG9">
            <v>18.3</v>
          </cell>
          <cell r="AH9">
            <v>42.6</v>
          </cell>
          <cell r="AI9">
            <v>67.5</v>
          </cell>
          <cell r="AJ9">
            <v>0</v>
          </cell>
          <cell r="AK9">
            <v>0</v>
          </cell>
          <cell r="AL9">
            <v>91.384699999999995</v>
          </cell>
          <cell r="AM9">
            <v>353.63220000000001</v>
          </cell>
          <cell r="AN9">
            <v>87.894599999999997</v>
          </cell>
        </row>
        <row r="12">
          <cell r="H12">
            <v>109.5994</v>
          </cell>
          <cell r="I12">
            <v>244.50059999999999</v>
          </cell>
          <cell r="M12">
            <v>109.5994</v>
          </cell>
          <cell r="N12">
            <v>244.50059999999999</v>
          </cell>
          <cell r="R12">
            <v>90.26</v>
          </cell>
          <cell r="S12">
            <v>257.82</v>
          </cell>
          <cell r="W12">
            <v>90.26</v>
          </cell>
          <cell r="X12">
            <v>257.82</v>
          </cell>
          <cell r="AB12">
            <v>92.912000000000006</v>
          </cell>
          <cell r="AC12">
            <v>264.62990000000002</v>
          </cell>
          <cell r="AG12">
            <v>18.3</v>
          </cell>
          <cell r="AH12">
            <v>32</v>
          </cell>
          <cell r="AL12">
            <v>91.384699999999995</v>
          </cell>
          <cell r="AM12">
            <v>260.28550000000001</v>
          </cell>
          <cell r="AQ12">
            <v>17.946200000000001</v>
          </cell>
          <cell r="AR12">
            <v>42.953800000000001</v>
          </cell>
        </row>
        <row r="13">
          <cell r="I13">
            <v>114.8994</v>
          </cell>
          <cell r="N13">
            <v>114.8994</v>
          </cell>
          <cell r="S13">
            <v>92.9</v>
          </cell>
          <cell r="X13">
            <v>92.9</v>
          </cell>
          <cell r="AC13">
            <v>95.102599999999995</v>
          </cell>
          <cell r="AH13">
            <v>10.6</v>
          </cell>
          <cell r="AM13">
            <v>93.346699999999998</v>
          </cell>
          <cell r="AR13">
            <v>14.3462</v>
          </cell>
        </row>
        <row r="14">
          <cell r="J14">
            <v>100.3</v>
          </cell>
          <cell r="O14">
            <v>100.3</v>
          </cell>
          <cell r="T14">
            <v>83.23</v>
          </cell>
          <cell r="Y14">
            <v>83.23</v>
          </cell>
          <cell r="AD14">
            <v>85.315899999999999</v>
          </cell>
          <cell r="AI14">
            <v>67.5</v>
          </cell>
          <cell r="AN14">
            <v>87.894599999999997</v>
          </cell>
          <cell r="AP14">
            <v>67.5</v>
          </cell>
          <cell r="AS14">
            <v>67.5</v>
          </cell>
        </row>
        <row r="15">
          <cell r="F15">
            <v>366</v>
          </cell>
          <cell r="G15">
            <v>351.9</v>
          </cell>
          <cell r="H15">
            <v>9.1999999999999993</v>
          </cell>
          <cell r="I15">
            <v>4.9000000000000004</v>
          </cell>
          <cell r="K15">
            <v>366</v>
          </cell>
          <cell r="L15">
            <v>351.9</v>
          </cell>
          <cell r="M15">
            <v>9.1999999999999993</v>
          </cell>
          <cell r="N15">
            <v>4.9000000000000004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</row>
        <row r="16">
          <cell r="F16">
            <v>142</v>
          </cell>
          <cell r="G16">
            <v>130</v>
          </cell>
          <cell r="H16">
            <v>12</v>
          </cell>
          <cell r="K16">
            <v>142</v>
          </cell>
          <cell r="L16">
            <v>130</v>
          </cell>
          <cell r="M16">
            <v>12</v>
          </cell>
          <cell r="P16">
            <v>495.02</v>
          </cell>
          <cell r="Q16">
            <v>495.02</v>
          </cell>
          <cell r="U16">
            <v>495.02</v>
          </cell>
          <cell r="V16">
            <v>495.02</v>
          </cell>
          <cell r="Z16">
            <v>510.3297</v>
          </cell>
          <cell r="AA16">
            <v>510.3297</v>
          </cell>
          <cell r="AE16">
            <v>466.8</v>
          </cell>
          <cell r="AF16">
            <v>372.5</v>
          </cell>
          <cell r="AG16">
            <v>50.4</v>
          </cell>
          <cell r="AH16">
            <v>43.9</v>
          </cell>
          <cell r="AJ16">
            <v>501.38290000000001</v>
          </cell>
          <cell r="AK16">
            <v>501.38290000000001</v>
          </cell>
          <cell r="AL16">
            <v>50.4</v>
          </cell>
          <cell r="AM16">
            <v>43.9</v>
          </cell>
          <cell r="AP16">
            <v>372.5</v>
          </cell>
          <cell r="AQ16">
            <v>50.4</v>
          </cell>
          <cell r="AR16">
            <v>43.9</v>
          </cell>
          <cell r="AS16">
            <v>372.5</v>
          </cell>
        </row>
        <row r="17">
          <cell r="F17">
            <v>0</v>
          </cell>
          <cell r="K17">
            <v>0</v>
          </cell>
          <cell r="P17">
            <v>12.36</v>
          </cell>
          <cell r="R17">
            <v>12.36</v>
          </cell>
          <cell r="U17">
            <v>12.36</v>
          </cell>
          <cell r="W17">
            <v>12.36</v>
          </cell>
          <cell r="Z17">
            <v>12.781499999999999</v>
          </cell>
          <cell r="AB17">
            <v>12.781499999999999</v>
          </cell>
          <cell r="AE17">
            <v>12</v>
          </cell>
          <cell r="AG17">
            <v>12</v>
          </cell>
          <cell r="AJ17">
            <v>12</v>
          </cell>
          <cell r="AL17">
            <v>12</v>
          </cell>
          <cell r="AQ17">
            <v>12</v>
          </cell>
        </row>
        <row r="18">
          <cell r="F18">
            <v>62.5</v>
          </cell>
          <cell r="G18">
            <v>24.6</v>
          </cell>
          <cell r="H18">
            <v>9</v>
          </cell>
          <cell r="I18">
            <v>24.6</v>
          </cell>
          <cell r="J18">
            <v>4.3</v>
          </cell>
          <cell r="K18">
            <v>62.5</v>
          </cell>
          <cell r="L18">
            <v>24.6</v>
          </cell>
          <cell r="M18">
            <v>9</v>
          </cell>
          <cell r="N18">
            <v>24.6</v>
          </cell>
          <cell r="O18">
            <v>4.3</v>
          </cell>
          <cell r="P18">
            <v>53.57</v>
          </cell>
          <cell r="Q18">
            <v>13.46</v>
          </cell>
          <cell r="R18">
            <v>8.65</v>
          </cell>
          <cell r="S18">
            <v>26.59</v>
          </cell>
          <cell r="T18">
            <v>4.87</v>
          </cell>
          <cell r="U18">
            <v>53.57</v>
          </cell>
          <cell r="V18">
            <v>13.46</v>
          </cell>
          <cell r="W18">
            <v>8.65</v>
          </cell>
          <cell r="X18">
            <v>26.59</v>
          </cell>
          <cell r="Y18">
            <v>4.87</v>
          </cell>
          <cell r="Z18">
            <v>66.226500000000001</v>
          </cell>
          <cell r="AA18">
            <v>17.47</v>
          </cell>
          <cell r="AB18">
            <v>9.5150000000000006</v>
          </cell>
          <cell r="AC18">
            <v>33.079500000000003</v>
          </cell>
          <cell r="AD18">
            <v>6.1619999999999999</v>
          </cell>
          <cell r="AE18">
            <v>60</v>
          </cell>
          <cell r="AF18">
            <v>17.5</v>
          </cell>
          <cell r="AG18">
            <v>6.2</v>
          </cell>
          <cell r="AH18">
            <v>15.6</v>
          </cell>
          <cell r="AI18">
            <v>20.7</v>
          </cell>
          <cell r="AJ18">
            <v>56.506799999999998</v>
          </cell>
          <cell r="AK18">
            <v>14.403499999999999</v>
          </cell>
          <cell r="AL18">
            <v>8.9619999999999997</v>
          </cell>
          <cell r="AM18">
            <v>24.400600000000001</v>
          </cell>
          <cell r="AN18">
            <v>8.7407000000000004</v>
          </cell>
          <cell r="AP18">
            <v>17.5</v>
          </cell>
          <cell r="AQ18">
            <v>6.2</v>
          </cell>
          <cell r="AR18">
            <v>15.6</v>
          </cell>
          <cell r="AS18">
            <v>20.7</v>
          </cell>
        </row>
        <row r="19">
          <cell r="G19">
            <v>5.1048</v>
          </cell>
          <cell r="H19">
            <v>6.8807999999999998</v>
          </cell>
          <cell r="I19">
            <v>6.7526999999999999</v>
          </cell>
          <cell r="J19">
            <v>4.2870999999999997</v>
          </cell>
          <cell r="L19">
            <v>5.1048</v>
          </cell>
          <cell r="M19">
            <v>6.8807999999999998</v>
          </cell>
          <cell r="N19">
            <v>6.7526999999999999</v>
          </cell>
          <cell r="O19">
            <v>4.2870999999999997</v>
          </cell>
          <cell r="Q19">
            <v>2.7191000000000001</v>
          </cell>
          <cell r="R19">
            <v>8.4291999999999998</v>
          </cell>
          <cell r="S19">
            <v>7.5815000000000001</v>
          </cell>
          <cell r="T19">
            <v>5.8513000000000002</v>
          </cell>
          <cell r="V19">
            <v>2.7191000000000001</v>
          </cell>
          <cell r="W19">
            <v>8.4291999999999998</v>
          </cell>
          <cell r="X19">
            <v>7.5815000000000001</v>
          </cell>
          <cell r="Y19">
            <v>5.8513000000000002</v>
          </cell>
          <cell r="AA19">
            <v>3.4232999999999998</v>
          </cell>
          <cell r="AB19">
            <v>9.0023999999999997</v>
          </cell>
          <cell r="AC19">
            <v>9.1956000000000007</v>
          </cell>
          <cell r="AD19">
            <v>7.2225999999999999</v>
          </cell>
          <cell r="AF19">
            <v>4.6980000000000004</v>
          </cell>
          <cell r="AG19">
            <v>7.6828000000000003</v>
          </cell>
          <cell r="AH19">
            <v>18.034700000000001</v>
          </cell>
          <cell r="AI19">
            <v>30.666699999999999</v>
          </cell>
          <cell r="AK19">
            <v>2.8727999999999998</v>
          </cell>
          <cell r="AL19">
            <v>8.6685999999999996</v>
          </cell>
          <cell r="AM19">
            <v>6.9</v>
          </cell>
          <cell r="AN19">
            <v>9.9444999999999997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1014.7994</v>
          </cell>
          <cell r="G21">
            <v>457.3</v>
          </cell>
          <cell r="H21">
            <v>121.79940000000001</v>
          </cell>
          <cell r="I21">
            <v>339.7</v>
          </cell>
          <cell r="J21">
            <v>96</v>
          </cell>
          <cell r="K21">
            <v>1014.7994</v>
          </cell>
          <cell r="L21">
            <v>457.3</v>
          </cell>
          <cell r="M21">
            <v>121.79940000000001</v>
          </cell>
          <cell r="N21">
            <v>339.7</v>
          </cell>
          <cell r="O21">
            <v>96</v>
          </cell>
          <cell r="P21">
            <v>978.02</v>
          </cell>
          <cell r="Q21">
            <v>481.56</v>
          </cell>
          <cell r="R21">
            <v>93.97</v>
          </cell>
          <cell r="S21">
            <v>324.13</v>
          </cell>
          <cell r="T21">
            <v>78.36</v>
          </cell>
          <cell r="U21">
            <v>978.02</v>
          </cell>
          <cell r="V21">
            <v>481.56</v>
          </cell>
          <cell r="W21">
            <v>93.97</v>
          </cell>
          <cell r="X21">
            <v>324.13</v>
          </cell>
          <cell r="Y21">
            <v>78.36</v>
          </cell>
          <cell r="Z21">
            <v>994.8451</v>
          </cell>
          <cell r="AA21">
            <v>492.85969999999998</v>
          </cell>
          <cell r="AB21">
            <v>96.1785</v>
          </cell>
          <cell r="AC21">
            <v>326.65300000000002</v>
          </cell>
          <cell r="AD21">
            <v>79.153899999999993</v>
          </cell>
          <cell r="AE21">
            <v>547.20000000000005</v>
          </cell>
          <cell r="AF21">
            <v>355</v>
          </cell>
          <cell r="AG21">
            <v>74.5</v>
          </cell>
          <cell r="AH21">
            <v>70.900000000000006</v>
          </cell>
          <cell r="AI21">
            <v>46.8</v>
          </cell>
          <cell r="AJ21">
            <v>989.7876</v>
          </cell>
          <cell r="AK21">
            <v>486.9794</v>
          </cell>
          <cell r="AL21">
            <v>94.422700000000006</v>
          </cell>
          <cell r="AM21">
            <v>329.23160000000001</v>
          </cell>
          <cell r="AN21">
            <v>79.153899999999993</v>
          </cell>
        </row>
        <row r="22">
          <cell r="F22">
            <v>337.2</v>
          </cell>
          <cell r="G22">
            <v>0.2</v>
          </cell>
          <cell r="H22">
            <v>1.6</v>
          </cell>
          <cell r="I22">
            <v>239.4</v>
          </cell>
          <cell r="J22">
            <v>96</v>
          </cell>
          <cell r="K22">
            <v>337.2</v>
          </cell>
          <cell r="L22">
            <v>0.2</v>
          </cell>
          <cell r="M22">
            <v>1.6</v>
          </cell>
          <cell r="N22">
            <v>239.4</v>
          </cell>
          <cell r="O22">
            <v>96</v>
          </cell>
          <cell r="P22">
            <v>331.75</v>
          </cell>
          <cell r="Q22">
            <v>11.42</v>
          </cell>
          <cell r="R22">
            <v>1.07</v>
          </cell>
          <cell r="S22">
            <v>240.9</v>
          </cell>
          <cell r="T22">
            <v>78.36</v>
          </cell>
          <cell r="U22">
            <v>331.75</v>
          </cell>
          <cell r="V22">
            <v>11.42</v>
          </cell>
          <cell r="W22">
            <v>1.07</v>
          </cell>
          <cell r="X22">
            <v>240.9</v>
          </cell>
          <cell r="Y22">
            <v>78.36</v>
          </cell>
          <cell r="Z22">
            <v>333.0607</v>
          </cell>
          <cell r="AA22">
            <v>11.4938</v>
          </cell>
          <cell r="AB22">
            <v>1.0760000000000001</v>
          </cell>
          <cell r="AC22">
            <v>241.33699999999999</v>
          </cell>
          <cell r="AD22">
            <v>79.153899999999993</v>
          </cell>
          <cell r="AE22">
            <v>418.8</v>
          </cell>
          <cell r="AF22">
            <v>294.10000000000002</v>
          </cell>
          <cell r="AG22">
            <v>59.8</v>
          </cell>
          <cell r="AH22">
            <v>18.100000000000001</v>
          </cell>
          <cell r="AI22">
            <v>46.8</v>
          </cell>
          <cell r="AJ22">
            <v>333.0607</v>
          </cell>
          <cell r="AK22">
            <v>11.4938</v>
          </cell>
          <cell r="AL22">
            <v>1.0760000000000001</v>
          </cell>
          <cell r="AM22">
            <v>241.33699999999999</v>
          </cell>
          <cell r="AN22">
            <v>79.153899999999993</v>
          </cell>
          <cell r="AP22">
            <v>294.10000000000002</v>
          </cell>
          <cell r="AQ22">
            <v>59.8</v>
          </cell>
          <cell r="AR22">
            <v>18.100000000000001</v>
          </cell>
          <cell r="AS22">
            <v>46.8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108.3</v>
          </cell>
          <cell r="G26">
            <v>103</v>
          </cell>
          <cell r="H26">
            <v>5.3</v>
          </cell>
          <cell r="K26">
            <v>108.3</v>
          </cell>
          <cell r="L26">
            <v>103</v>
          </cell>
          <cell r="M26">
            <v>5.3</v>
          </cell>
          <cell r="P26">
            <v>122.06</v>
          </cell>
          <cell r="Q26">
            <v>122.06</v>
          </cell>
          <cell r="U26">
            <v>122.06</v>
          </cell>
          <cell r="V26">
            <v>122.06</v>
          </cell>
          <cell r="Z26">
            <v>123.8154</v>
          </cell>
          <cell r="AA26">
            <v>123.8154</v>
          </cell>
          <cell r="AE26">
            <v>0</v>
          </cell>
          <cell r="AJ26">
            <v>123.8154</v>
          </cell>
          <cell r="AK26">
            <v>123.8154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 refreshError="1">
        <row r="8">
          <cell r="F8">
            <v>3416</v>
          </cell>
          <cell r="G8">
            <v>3240.2</v>
          </cell>
          <cell r="H8">
            <v>832.1</v>
          </cell>
          <cell r="I8">
            <v>2364.8000000000002</v>
          </cell>
          <cell r="J8">
            <v>704.9</v>
          </cell>
          <cell r="K8">
            <v>3485.1</v>
          </cell>
          <cell r="L8">
            <v>3316</v>
          </cell>
          <cell r="M8">
            <v>894.5</v>
          </cell>
          <cell r="N8">
            <v>2416.6999999999998</v>
          </cell>
          <cell r="O8">
            <v>640.4</v>
          </cell>
          <cell r="P8">
            <v>3367.21</v>
          </cell>
          <cell r="Q8">
            <v>3285.11</v>
          </cell>
          <cell r="R8">
            <v>681.1</v>
          </cell>
          <cell r="S8">
            <v>2327.52</v>
          </cell>
          <cell r="T8">
            <v>552.35</v>
          </cell>
          <cell r="U8">
            <v>3472.16</v>
          </cell>
          <cell r="V8">
            <v>2898.8</v>
          </cell>
          <cell r="W8">
            <v>857.44</v>
          </cell>
          <cell r="X8">
            <v>2422.94</v>
          </cell>
          <cell r="Y8">
            <v>696.72</v>
          </cell>
          <cell r="Z8">
            <v>3473.4070000000002</v>
          </cell>
          <cell r="AA8">
            <v>3388.5070000000001</v>
          </cell>
          <cell r="AB8">
            <v>701.5</v>
          </cell>
          <cell r="AC8">
            <v>2389.13</v>
          </cell>
          <cell r="AD8">
            <v>566.62699999999995</v>
          </cell>
          <cell r="AE8">
            <v>3466.5</v>
          </cell>
          <cell r="AF8">
            <v>2700.18</v>
          </cell>
          <cell r="AG8">
            <v>581.29999999999995</v>
          </cell>
          <cell r="AH8">
            <v>732.84</v>
          </cell>
          <cell r="AI8">
            <v>488.54</v>
          </cell>
          <cell r="AJ8">
            <v>3407</v>
          </cell>
          <cell r="AK8">
            <v>3322.1</v>
          </cell>
          <cell r="AL8">
            <v>683.32129999999995</v>
          </cell>
          <cell r="AM8">
            <v>2343.3150999999998</v>
          </cell>
          <cell r="AN8">
            <v>580.02629999999999</v>
          </cell>
          <cell r="AO8">
            <v>3407.0049999999997</v>
          </cell>
          <cell r="AP8">
            <v>2640.6849999999999</v>
          </cell>
          <cell r="AQ8">
            <v>566.16</v>
          </cell>
          <cell r="AR8">
            <v>696.91980000000001</v>
          </cell>
          <cell r="AS8">
            <v>468.0813</v>
          </cell>
        </row>
        <row r="9">
          <cell r="F9">
            <v>0</v>
          </cell>
          <cell r="G9">
            <v>0</v>
          </cell>
          <cell r="H9">
            <v>689.1</v>
          </cell>
          <cell r="I9">
            <v>2332</v>
          </cell>
          <cell r="J9">
            <v>704.9</v>
          </cell>
          <cell r="K9">
            <v>0</v>
          </cell>
          <cell r="L9">
            <v>0</v>
          </cell>
          <cell r="M9">
            <v>760.4</v>
          </cell>
          <cell r="N9">
            <v>2381.6999999999998</v>
          </cell>
          <cell r="O9">
            <v>640.4</v>
          </cell>
          <cell r="P9">
            <v>0</v>
          </cell>
          <cell r="Q9">
            <v>0</v>
          </cell>
          <cell r="R9">
            <v>599</v>
          </cell>
          <cell r="S9">
            <v>2327.52</v>
          </cell>
          <cell r="T9">
            <v>552.35</v>
          </cell>
          <cell r="U9">
            <v>0</v>
          </cell>
          <cell r="V9">
            <v>0</v>
          </cell>
          <cell r="W9">
            <v>561.70000000000005</v>
          </cell>
          <cell r="X9">
            <v>2145.3200000000002</v>
          </cell>
          <cell r="Y9">
            <v>696.72</v>
          </cell>
          <cell r="Z9">
            <v>0</v>
          </cell>
          <cell r="AA9">
            <v>0</v>
          </cell>
          <cell r="AB9">
            <v>616.6</v>
          </cell>
          <cell r="AC9">
            <v>2389.13</v>
          </cell>
          <cell r="AD9">
            <v>566.62699999999995</v>
          </cell>
          <cell r="AE9">
            <v>0</v>
          </cell>
          <cell r="AF9">
            <v>0</v>
          </cell>
          <cell r="AG9">
            <v>133.44999999999999</v>
          </cell>
          <cell r="AH9">
            <v>414.37</v>
          </cell>
          <cell r="AI9">
            <v>488.54</v>
          </cell>
          <cell r="AJ9">
            <v>0</v>
          </cell>
          <cell r="AK9">
            <v>0</v>
          </cell>
          <cell r="AL9">
            <v>598.42129999999997</v>
          </cell>
          <cell r="AM9">
            <v>2343.3150999999998</v>
          </cell>
          <cell r="AN9">
            <v>580.02629999999999</v>
          </cell>
          <cell r="AO9">
            <v>0</v>
          </cell>
          <cell r="AP9">
            <v>0</v>
          </cell>
          <cell r="AQ9">
            <v>118.31</v>
          </cell>
          <cell r="AR9">
            <v>378.44979999999998</v>
          </cell>
          <cell r="AS9">
            <v>468.0813</v>
          </cell>
        </row>
        <row r="12">
          <cell r="H12">
            <v>689.1</v>
          </cell>
          <cell r="I12">
            <v>1607.9</v>
          </cell>
          <cell r="M12">
            <v>760.4</v>
          </cell>
          <cell r="N12">
            <v>1607.9</v>
          </cell>
          <cell r="R12">
            <v>599</v>
          </cell>
          <cell r="S12">
            <v>1710.92</v>
          </cell>
          <cell r="W12">
            <v>561.70000000000005</v>
          </cell>
          <cell r="X12">
            <v>1344.05</v>
          </cell>
          <cell r="AB12">
            <v>616.6</v>
          </cell>
          <cell r="AC12">
            <v>1757.91</v>
          </cell>
          <cell r="AG12">
            <v>133.44999999999999</v>
          </cell>
          <cell r="AH12">
            <v>311.37</v>
          </cell>
          <cell r="AL12">
            <v>598.42129999999997</v>
          </cell>
          <cell r="AM12">
            <v>1706.0831000000001</v>
          </cell>
          <cell r="AQ12">
            <v>118.31</v>
          </cell>
          <cell r="AR12">
            <v>284.37849999999997</v>
          </cell>
        </row>
        <row r="13">
          <cell r="I13">
            <v>724.1</v>
          </cell>
          <cell r="N13">
            <v>773.8</v>
          </cell>
          <cell r="S13">
            <v>616.6</v>
          </cell>
          <cell r="X13">
            <v>801.27</v>
          </cell>
          <cell r="AC13">
            <v>631.22</v>
          </cell>
          <cell r="AH13">
            <v>103</v>
          </cell>
          <cell r="AM13">
            <v>637.23199999999997</v>
          </cell>
          <cell r="AR13">
            <v>94.071299999999994</v>
          </cell>
        </row>
        <row r="14">
          <cell r="J14">
            <v>704.9</v>
          </cell>
          <cell r="O14">
            <v>640.4</v>
          </cell>
          <cell r="T14">
            <v>552.35</v>
          </cell>
          <cell r="Y14">
            <v>696.72</v>
          </cell>
          <cell r="AD14">
            <v>566.62699999999995</v>
          </cell>
          <cell r="AI14">
            <v>488.54</v>
          </cell>
          <cell r="AN14">
            <v>580.02629999999999</v>
          </cell>
          <cell r="AS14">
            <v>468.0813</v>
          </cell>
        </row>
        <row r="15">
          <cell r="F15">
            <v>2517.1999999999998</v>
          </cell>
          <cell r="G15">
            <v>2422.5</v>
          </cell>
          <cell r="H15">
            <v>61.9</v>
          </cell>
          <cell r="I15">
            <v>32.799999999999997</v>
          </cell>
          <cell r="K15">
            <v>2682.1</v>
          </cell>
          <cell r="L15">
            <v>2581.1</v>
          </cell>
          <cell r="M15">
            <v>66</v>
          </cell>
          <cell r="N15">
            <v>35</v>
          </cell>
          <cell r="P15">
            <v>3285.11</v>
          </cell>
          <cell r="Q15">
            <v>3285.11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</row>
        <row r="16">
          <cell r="F16">
            <v>898.8</v>
          </cell>
          <cell r="G16">
            <v>817.7</v>
          </cell>
          <cell r="H16">
            <v>81.099999999999994</v>
          </cell>
          <cell r="K16">
            <v>803</v>
          </cell>
          <cell r="L16">
            <v>734.9</v>
          </cell>
          <cell r="M16">
            <v>68.099999999999994</v>
          </cell>
          <cell r="P16">
            <v>0</v>
          </cell>
          <cell r="U16">
            <v>3389.96</v>
          </cell>
          <cell r="V16">
            <v>2898.8</v>
          </cell>
          <cell r="W16">
            <v>213.54</v>
          </cell>
          <cell r="X16">
            <v>277.62</v>
          </cell>
          <cell r="Z16">
            <v>3388.5070000000001</v>
          </cell>
          <cell r="AA16">
            <v>3388.5070000000001</v>
          </cell>
          <cell r="AE16">
            <v>3381.6</v>
          </cell>
          <cell r="AF16">
            <v>2700.18</v>
          </cell>
          <cell r="AG16">
            <v>362.95</v>
          </cell>
          <cell r="AH16">
            <v>318.47000000000003</v>
          </cell>
          <cell r="AJ16">
            <v>3322.1</v>
          </cell>
          <cell r="AK16">
            <v>3322.1</v>
          </cell>
          <cell r="AL16">
            <v>362.95</v>
          </cell>
          <cell r="AM16">
            <v>318.47000000000003</v>
          </cell>
          <cell r="AO16">
            <v>3322.1049999999996</v>
          </cell>
          <cell r="AP16">
            <v>2640.6849999999999</v>
          </cell>
          <cell r="AQ16">
            <v>362.95</v>
          </cell>
          <cell r="AR16">
            <v>318.47000000000003</v>
          </cell>
        </row>
        <row r="17">
          <cell r="F17">
            <v>0</v>
          </cell>
          <cell r="K17">
            <v>0</v>
          </cell>
          <cell r="P17">
            <v>82.1</v>
          </cell>
          <cell r="R17">
            <v>82.1</v>
          </cell>
          <cell r="U17">
            <v>82.2</v>
          </cell>
          <cell r="W17">
            <v>82.2</v>
          </cell>
          <cell r="Z17">
            <v>84.9</v>
          </cell>
          <cell r="AB17">
            <v>84.9</v>
          </cell>
          <cell r="AE17">
            <v>84.9</v>
          </cell>
          <cell r="AG17">
            <v>84.9</v>
          </cell>
          <cell r="AJ17">
            <v>84.9</v>
          </cell>
          <cell r="AL17">
            <v>84.9</v>
          </cell>
          <cell r="AO17">
            <v>84.9</v>
          </cell>
          <cell r="AQ17">
            <v>84.9</v>
          </cell>
        </row>
        <row r="18">
          <cell r="F18">
            <v>420.05</v>
          </cell>
          <cell r="G18">
            <v>166.3</v>
          </cell>
          <cell r="H18">
            <v>60.2</v>
          </cell>
          <cell r="I18">
            <v>163.30000000000001</v>
          </cell>
          <cell r="J18">
            <v>30.25</v>
          </cell>
          <cell r="K18">
            <v>481.8</v>
          </cell>
          <cell r="L18">
            <v>127.3</v>
          </cell>
          <cell r="M18">
            <v>63.7</v>
          </cell>
          <cell r="N18">
            <v>168.9</v>
          </cell>
          <cell r="O18">
            <v>121.9</v>
          </cell>
          <cell r="P18">
            <v>355.53949999999998</v>
          </cell>
          <cell r="Q18">
            <v>89.33</v>
          </cell>
          <cell r="R18">
            <v>57.392499999999998</v>
          </cell>
          <cell r="S18">
            <v>176.45699999999999</v>
          </cell>
          <cell r="T18">
            <v>32.36</v>
          </cell>
          <cell r="U18">
            <v>436.7</v>
          </cell>
          <cell r="V18">
            <v>107.14</v>
          </cell>
          <cell r="W18">
            <v>49.03</v>
          </cell>
          <cell r="X18">
            <v>127.51</v>
          </cell>
          <cell r="Y18">
            <v>153.02000000000001</v>
          </cell>
          <cell r="Z18">
            <v>441.40699999999998</v>
          </cell>
          <cell r="AA18">
            <v>116</v>
          </cell>
          <cell r="AB18">
            <v>63.14</v>
          </cell>
          <cell r="AC18">
            <v>220.9</v>
          </cell>
          <cell r="AD18">
            <v>41.366999999999997</v>
          </cell>
          <cell r="AE18">
            <v>434.5</v>
          </cell>
          <cell r="AF18">
            <v>126.8</v>
          </cell>
          <cell r="AG18">
            <v>45.1</v>
          </cell>
          <cell r="AH18">
            <v>113.2</v>
          </cell>
          <cell r="AI18">
            <v>149.4</v>
          </cell>
          <cell r="AJ18">
            <v>375</v>
          </cell>
          <cell r="AK18">
            <v>119.5956</v>
          </cell>
          <cell r="AL18">
            <v>38.949300000000001</v>
          </cell>
          <cell r="AM18">
            <v>161.68870000000001</v>
          </cell>
          <cell r="AN18">
            <v>54.766300000000001</v>
          </cell>
          <cell r="AO18">
            <v>375</v>
          </cell>
          <cell r="AP18">
            <v>109.4361</v>
          </cell>
          <cell r="AQ18">
            <v>38.924100000000003</v>
          </cell>
          <cell r="AR18">
            <v>97.698499999999996</v>
          </cell>
          <cell r="AS18">
            <v>128.94130000000001</v>
          </cell>
        </row>
        <row r="19">
          <cell r="F19">
            <v>12.2965</v>
          </cell>
          <cell r="G19">
            <v>5.1323999999999996</v>
          </cell>
          <cell r="H19">
            <v>7.2347000000000001</v>
          </cell>
          <cell r="I19">
            <v>6.9054000000000002</v>
          </cell>
          <cell r="J19">
            <v>4.2914000000000003</v>
          </cell>
          <cell r="K19">
            <v>13.8246</v>
          </cell>
          <cell r="L19">
            <v>3.839</v>
          </cell>
          <cell r="M19">
            <v>7.1212999999999997</v>
          </cell>
          <cell r="N19">
            <v>6.9889000000000001</v>
          </cell>
          <cell r="O19">
            <v>19.035</v>
          </cell>
          <cell r="P19">
            <v>10.5589</v>
          </cell>
          <cell r="Q19">
            <v>2.7191999999999998</v>
          </cell>
          <cell r="R19">
            <v>8.4263999999999992</v>
          </cell>
          <cell r="S19">
            <v>7.5812999999999997</v>
          </cell>
          <cell r="T19">
            <v>5.8586</v>
          </cell>
          <cell r="U19">
            <v>12.577199999999999</v>
          </cell>
          <cell r="V19">
            <v>3.6960000000000002</v>
          </cell>
          <cell r="W19">
            <v>5.7182000000000004</v>
          </cell>
          <cell r="X19">
            <v>5.2625999999999999</v>
          </cell>
          <cell r="Y19">
            <v>21.962900000000001</v>
          </cell>
          <cell r="Z19">
            <v>12.7082</v>
          </cell>
          <cell r="AA19">
            <v>3.4232999999999998</v>
          </cell>
          <cell r="AB19">
            <v>9.0007000000000001</v>
          </cell>
          <cell r="AC19">
            <v>9.2460000000000004</v>
          </cell>
          <cell r="AD19">
            <v>7.3006000000000002</v>
          </cell>
          <cell r="AE19">
            <v>12.5343</v>
          </cell>
          <cell r="AF19">
            <v>4.6959999999999997</v>
          </cell>
          <cell r="AG19">
            <v>7.7584999999999997</v>
          </cell>
          <cell r="AH19">
            <v>15.4468</v>
          </cell>
          <cell r="AI19">
            <v>30.5809</v>
          </cell>
          <cell r="AJ19">
            <v>11.0068</v>
          </cell>
          <cell r="AK19">
            <v>3.6</v>
          </cell>
          <cell r="AL19">
            <v>5.7</v>
          </cell>
          <cell r="AM19">
            <v>6.9</v>
          </cell>
          <cell r="AN19">
            <v>9.4420000000000002</v>
          </cell>
          <cell r="AO19">
            <v>11.006734654043655</v>
          </cell>
          <cell r="AP19">
            <v>4.144231515686271</v>
          </cell>
          <cell r="AQ19">
            <v>6.8751059771089462</v>
          </cell>
          <cell r="AR19">
            <v>14.018614480461022</v>
          </cell>
          <cell r="AS19">
            <v>27.54677445990686</v>
          </cell>
        </row>
        <row r="20">
          <cell r="F20">
            <v>6</v>
          </cell>
          <cell r="G20">
            <v>6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3067.9</v>
          </cell>
          <cell r="H21">
            <v>771.9</v>
          </cell>
          <cell r="I21">
            <v>2201.5</v>
          </cell>
          <cell r="J21">
            <v>674.65</v>
          </cell>
          <cell r="L21">
            <v>3188.7</v>
          </cell>
          <cell r="M21">
            <v>830.8</v>
          </cell>
          <cell r="N21">
            <v>2247.8000000000002</v>
          </cell>
          <cell r="O21">
            <v>518.5</v>
          </cell>
          <cell r="Q21">
            <v>3195.78</v>
          </cell>
          <cell r="R21">
            <v>623.70749999999998</v>
          </cell>
          <cell r="S21">
            <v>2151.0630000000001</v>
          </cell>
          <cell r="T21">
            <v>519.99</v>
          </cell>
          <cell r="V21">
            <v>2791.66</v>
          </cell>
          <cell r="W21">
            <v>808.41</v>
          </cell>
          <cell r="X21">
            <v>2295.4299999999998</v>
          </cell>
          <cell r="Y21">
            <v>543.70000000000005</v>
          </cell>
          <cell r="AA21">
            <v>3272.5070000000001</v>
          </cell>
          <cell r="AB21">
            <v>638.36</v>
          </cell>
          <cell r="AC21">
            <v>2168.23</v>
          </cell>
          <cell r="AD21">
            <v>525.26</v>
          </cell>
          <cell r="AF21">
            <v>2573.38</v>
          </cell>
          <cell r="AG21">
            <v>536.20000000000005</v>
          </cell>
          <cell r="AH21">
            <v>619.64</v>
          </cell>
          <cell r="AI21">
            <v>339.14</v>
          </cell>
          <cell r="AK21">
            <v>3202.5043999999998</v>
          </cell>
          <cell r="AL21">
            <v>644.37199999999996</v>
          </cell>
          <cell r="AM21">
            <v>2181.6262999999999</v>
          </cell>
          <cell r="AN21">
            <v>525.26</v>
          </cell>
          <cell r="AP21">
            <v>2531.2489</v>
          </cell>
          <cell r="AQ21">
            <v>527.23590000000002</v>
          </cell>
          <cell r="AR21">
            <v>599.22130000000004</v>
          </cell>
          <cell r="AS21">
            <v>339.14</v>
          </cell>
        </row>
        <row r="22">
          <cell r="F22">
            <v>2179.89</v>
          </cell>
          <cell r="G22">
            <v>1.54</v>
          </cell>
          <cell r="H22">
            <v>7.1</v>
          </cell>
          <cell r="I22">
            <v>1496.6</v>
          </cell>
          <cell r="J22">
            <v>674.65</v>
          </cell>
          <cell r="K22">
            <v>2250.8000000000002</v>
          </cell>
          <cell r="L22">
            <v>67.900000000000006</v>
          </cell>
          <cell r="M22">
            <v>57</v>
          </cell>
          <cell r="N22">
            <v>1607.4</v>
          </cell>
          <cell r="O22">
            <v>518.5</v>
          </cell>
          <cell r="P22">
            <v>2201.6</v>
          </cell>
          <cell r="Q22">
            <v>75.8</v>
          </cell>
          <cell r="R22">
            <v>7.1</v>
          </cell>
          <cell r="S22">
            <v>1598.7</v>
          </cell>
          <cell r="T22">
            <v>520</v>
          </cell>
          <cell r="U22">
            <v>2225.3000000000002</v>
          </cell>
          <cell r="V22">
            <v>75.8</v>
          </cell>
          <cell r="W22">
            <v>7.1</v>
          </cell>
          <cell r="X22">
            <v>1598.7</v>
          </cell>
          <cell r="Y22">
            <v>543.70000000000005</v>
          </cell>
          <cell r="Z22">
            <v>2221.94</v>
          </cell>
          <cell r="AA22">
            <v>87.94</v>
          </cell>
          <cell r="AB22">
            <v>7.14</v>
          </cell>
          <cell r="AC22">
            <v>1601.6</v>
          </cell>
          <cell r="AD22">
            <v>525.26</v>
          </cell>
          <cell r="AE22">
            <v>3032</v>
          </cell>
          <cell r="AF22">
            <v>2128.56</v>
          </cell>
          <cell r="AG22">
            <v>433.16</v>
          </cell>
          <cell r="AH22">
            <v>131.13999999999999</v>
          </cell>
          <cell r="AI22">
            <v>339.14</v>
          </cell>
          <cell r="AJ22">
            <v>2221.94</v>
          </cell>
          <cell r="AK22">
            <v>87.94</v>
          </cell>
          <cell r="AL22">
            <v>7.14</v>
          </cell>
          <cell r="AM22">
            <v>1601.6</v>
          </cell>
          <cell r="AN22">
            <v>525.26</v>
          </cell>
          <cell r="AO22">
            <v>3031.9999999999995</v>
          </cell>
          <cell r="AP22">
            <v>2128.56</v>
          </cell>
          <cell r="AQ22">
            <v>433.16</v>
          </cell>
          <cell r="AR22">
            <v>131.13999999999999</v>
          </cell>
          <cell r="AS22">
            <v>339.14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810.06</v>
          </cell>
          <cell r="G26">
            <v>769.36</v>
          </cell>
          <cell r="H26">
            <v>40.700000000000003</v>
          </cell>
          <cell r="K26">
            <v>752.5</v>
          </cell>
          <cell r="L26">
            <v>752.5</v>
          </cell>
          <cell r="P26">
            <v>810.06</v>
          </cell>
          <cell r="Q26">
            <v>810.06</v>
          </cell>
          <cell r="U26">
            <v>810.1</v>
          </cell>
          <cell r="V26">
            <v>810.1</v>
          </cell>
          <cell r="Z26">
            <v>810.06</v>
          </cell>
          <cell r="AA26">
            <v>810.06</v>
          </cell>
          <cell r="AE26">
            <v>0</v>
          </cell>
          <cell r="AJ26">
            <v>810.06</v>
          </cell>
          <cell r="AK26">
            <v>810.06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 refreshError="1"/>
      <sheetData sheetId="6"/>
      <sheetData sheetId="7" refreshError="1">
        <row r="9">
          <cell r="L9">
            <v>0</v>
          </cell>
        </row>
        <row r="10">
          <cell r="E10">
            <v>62570.3</v>
          </cell>
          <cell r="F10">
            <v>49500</v>
          </cell>
          <cell r="G10">
            <v>70753</v>
          </cell>
          <cell r="H10">
            <v>46795</v>
          </cell>
          <cell r="I10">
            <v>75421</v>
          </cell>
          <cell r="J10">
            <v>129595</v>
          </cell>
          <cell r="K10">
            <v>77626</v>
          </cell>
          <cell r="L10">
            <v>75879.729600000006</v>
          </cell>
        </row>
        <row r="11">
          <cell r="E11">
            <v>18752</v>
          </cell>
          <cell r="F11">
            <v>20450</v>
          </cell>
          <cell r="G11">
            <v>47848</v>
          </cell>
          <cell r="I11">
            <v>50432</v>
          </cell>
          <cell r="J11">
            <v>82098</v>
          </cell>
          <cell r="K11">
            <v>49122</v>
          </cell>
          <cell r="L11">
            <v>49122</v>
          </cell>
        </row>
        <row r="12">
          <cell r="E12">
            <v>29438</v>
          </cell>
          <cell r="F12">
            <v>64376</v>
          </cell>
          <cell r="G12">
            <v>24091</v>
          </cell>
          <cell r="H12">
            <v>74345</v>
          </cell>
          <cell r="I12">
            <v>25392</v>
          </cell>
          <cell r="J12">
            <v>134442</v>
          </cell>
          <cell r="K12">
            <v>91118</v>
          </cell>
          <cell r="L12">
            <v>36972.913999999997</v>
          </cell>
        </row>
        <row r="13">
          <cell r="E13">
            <v>27380</v>
          </cell>
          <cell r="F13">
            <v>34681</v>
          </cell>
          <cell r="G13">
            <v>21550</v>
          </cell>
          <cell r="I13">
            <v>22714</v>
          </cell>
          <cell r="J13">
            <v>46826</v>
          </cell>
          <cell r="K13">
            <v>32798</v>
          </cell>
          <cell r="L13">
            <v>32798</v>
          </cell>
        </row>
        <row r="14">
          <cell r="L14">
            <v>0</v>
          </cell>
        </row>
        <row r="15">
          <cell r="E15">
            <v>196665</v>
          </cell>
          <cell r="F15">
            <v>220216</v>
          </cell>
          <cell r="G15">
            <v>203521</v>
          </cell>
          <cell r="H15">
            <v>247634</v>
          </cell>
          <cell r="I15">
            <v>288854</v>
          </cell>
          <cell r="J15">
            <v>348456</v>
          </cell>
          <cell r="K15">
            <v>253657.6281</v>
          </cell>
          <cell r="L15">
            <v>9784</v>
          </cell>
        </row>
        <row r="16">
          <cell r="E16">
            <v>190193</v>
          </cell>
          <cell r="F16">
            <v>211145</v>
          </cell>
          <cell r="G16">
            <v>193323</v>
          </cell>
          <cell r="H16">
            <v>237436</v>
          </cell>
          <cell r="I16">
            <v>277636</v>
          </cell>
          <cell r="J16">
            <v>338672</v>
          </cell>
          <cell r="K16">
            <v>243873.6281</v>
          </cell>
          <cell r="L16">
            <v>0</v>
          </cell>
        </row>
        <row r="17">
          <cell r="E17">
            <v>6472</v>
          </cell>
          <cell r="F17">
            <v>9071</v>
          </cell>
          <cell r="G17">
            <v>10198</v>
          </cell>
          <cell r="H17">
            <v>10198</v>
          </cell>
          <cell r="I17">
            <v>11218</v>
          </cell>
          <cell r="J17">
            <v>9784</v>
          </cell>
          <cell r="K17">
            <v>9784</v>
          </cell>
          <cell r="L17">
            <v>9784</v>
          </cell>
        </row>
        <row r="18">
          <cell r="E18">
            <v>193804</v>
          </cell>
          <cell r="F18">
            <v>199545.5491</v>
          </cell>
          <cell r="G18">
            <v>184696.71350000001</v>
          </cell>
          <cell r="H18">
            <v>171500.36129999999</v>
          </cell>
          <cell r="I18">
            <v>208655.65729999999</v>
          </cell>
          <cell r="J18">
            <v>198825.75599999999</v>
          </cell>
          <cell r="K18">
            <v>191155.5736</v>
          </cell>
          <cell r="L18">
            <v>197702.99814111483</v>
          </cell>
        </row>
        <row r="19">
          <cell r="E19">
            <v>13681</v>
          </cell>
          <cell r="F19">
            <v>11381</v>
          </cell>
          <cell r="G19">
            <v>15063</v>
          </cell>
          <cell r="J19">
            <v>16193</v>
          </cell>
          <cell r="K19">
            <v>15590.016600000001</v>
          </cell>
          <cell r="L19">
            <v>15590.016600000001</v>
          </cell>
        </row>
        <row r="20">
          <cell r="E20">
            <v>51164</v>
          </cell>
          <cell r="F20">
            <v>44535</v>
          </cell>
          <cell r="G20">
            <v>48023</v>
          </cell>
          <cell r="H20">
            <v>37551</v>
          </cell>
          <cell r="I20">
            <v>54261</v>
          </cell>
          <cell r="J20">
            <v>51694</v>
          </cell>
          <cell r="K20">
            <v>49700.449099999998</v>
          </cell>
          <cell r="L20">
            <v>44497.3986</v>
          </cell>
        </row>
        <row r="21">
          <cell r="E21">
            <v>3557</v>
          </cell>
          <cell r="F21">
            <v>2993</v>
          </cell>
          <cell r="G21">
            <v>3916</v>
          </cell>
          <cell r="J21">
            <v>4210</v>
          </cell>
          <cell r="K21">
            <v>4053.4043000000001</v>
          </cell>
          <cell r="L21">
            <v>4053.4043000000001</v>
          </cell>
        </row>
        <row r="22">
          <cell r="E22">
            <v>154118</v>
          </cell>
          <cell r="F22">
            <v>147668</v>
          </cell>
          <cell r="G22">
            <v>125191</v>
          </cell>
          <cell r="H22">
            <v>125191</v>
          </cell>
          <cell r="I22">
            <v>128397</v>
          </cell>
          <cell r="J22">
            <v>220086</v>
          </cell>
          <cell r="K22">
            <v>127694.8</v>
          </cell>
          <cell r="L22">
            <v>127694.8</v>
          </cell>
        </row>
        <row r="23">
          <cell r="E23">
            <v>82252.7</v>
          </cell>
          <cell r="F23">
            <v>78784.5</v>
          </cell>
          <cell r="G23">
            <v>228252</v>
          </cell>
          <cell r="H23">
            <v>238827</v>
          </cell>
          <cell r="I23">
            <v>248845.6</v>
          </cell>
          <cell r="J23">
            <v>748569</v>
          </cell>
          <cell r="K23">
            <v>436274.44000000006</v>
          </cell>
          <cell r="L23">
            <v>263131.5785</v>
          </cell>
        </row>
        <row r="25">
          <cell r="H25">
            <v>782</v>
          </cell>
          <cell r="J25">
            <v>1500</v>
          </cell>
          <cell r="L25">
            <v>0</v>
          </cell>
        </row>
        <row r="26">
          <cell r="E26">
            <v>654.27</v>
          </cell>
          <cell r="F26">
            <v>24080</v>
          </cell>
          <cell r="H26">
            <v>24259</v>
          </cell>
          <cell r="J26">
            <v>18013</v>
          </cell>
          <cell r="K26">
            <v>18012.79</v>
          </cell>
          <cell r="L26">
            <v>18012.79</v>
          </cell>
        </row>
        <row r="27">
          <cell r="E27">
            <v>102</v>
          </cell>
          <cell r="G27">
            <v>65</v>
          </cell>
          <cell r="I27">
            <v>69</v>
          </cell>
          <cell r="J27">
            <v>116</v>
          </cell>
          <cell r="K27">
            <v>92.5</v>
          </cell>
          <cell r="L27">
            <v>68.510000000000005</v>
          </cell>
        </row>
        <row r="28">
          <cell r="G28">
            <v>207000</v>
          </cell>
          <cell r="H28">
            <v>164266</v>
          </cell>
          <cell r="I28">
            <v>225713.6</v>
          </cell>
          <cell r="J28">
            <v>407045</v>
          </cell>
          <cell r="K28">
            <v>214850.39850000001</v>
          </cell>
          <cell r="L28">
            <v>214850.39850000001</v>
          </cell>
        </row>
        <row r="29">
          <cell r="L29">
            <v>0</v>
          </cell>
        </row>
        <row r="31">
          <cell r="E31">
            <v>6110</v>
          </cell>
          <cell r="F31">
            <v>6314</v>
          </cell>
          <cell r="G31">
            <v>6467</v>
          </cell>
          <cell r="H31">
            <v>6221</v>
          </cell>
          <cell r="I31">
            <v>636</v>
          </cell>
          <cell r="J31">
            <v>8497</v>
          </cell>
          <cell r="K31">
            <v>6952</v>
          </cell>
          <cell r="L31">
            <v>6952</v>
          </cell>
        </row>
        <row r="32">
          <cell r="G32">
            <v>636</v>
          </cell>
          <cell r="I32">
            <v>314</v>
          </cell>
          <cell r="J32">
            <v>845</v>
          </cell>
          <cell r="K32">
            <v>684</v>
          </cell>
          <cell r="L32">
            <v>684</v>
          </cell>
        </row>
        <row r="33">
          <cell r="L33">
            <v>0</v>
          </cell>
        </row>
        <row r="34">
          <cell r="E34">
            <v>75386.429999999993</v>
          </cell>
          <cell r="F34">
            <v>48390.5</v>
          </cell>
          <cell r="G34">
            <v>14720</v>
          </cell>
          <cell r="H34">
            <v>43299</v>
          </cell>
          <cell r="I34">
            <v>22427</v>
          </cell>
          <cell r="J34">
            <v>313398</v>
          </cell>
          <cell r="K34">
            <v>196366.75150000001</v>
          </cell>
          <cell r="L34">
            <v>23247.879999999997</v>
          </cell>
        </row>
        <row r="36">
          <cell r="I36">
            <v>16281</v>
          </cell>
          <cell r="L36">
            <v>0</v>
          </cell>
        </row>
        <row r="37">
          <cell r="I37">
            <v>6146</v>
          </cell>
          <cell r="J37">
            <v>278</v>
          </cell>
          <cell r="K37">
            <v>272.25749999999999</v>
          </cell>
          <cell r="L37">
            <v>0</v>
          </cell>
        </row>
        <row r="38">
          <cell r="I38">
            <v>16281</v>
          </cell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0</v>
          </cell>
        </row>
        <row r="66">
          <cell r="L66">
            <v>0</v>
          </cell>
        </row>
        <row r="67">
          <cell r="L67">
            <v>0</v>
          </cell>
        </row>
        <row r="68">
          <cell r="L68">
            <v>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E75">
            <v>770012</v>
          </cell>
          <cell r="F75">
            <v>804625.04909999995</v>
          </cell>
          <cell r="G75">
            <v>884527.71349999995</v>
          </cell>
          <cell r="H75">
            <v>941843.36129999999</v>
          </cell>
          <cell r="I75">
            <v>1029826.2572999999</v>
          </cell>
          <cell r="J75">
            <v>1831667.7560000001</v>
          </cell>
          <cell r="K75">
            <v>1227226.8908000002</v>
          </cell>
          <cell r="L75">
            <v>755663.41884111485</v>
          </cell>
        </row>
        <row r="76">
          <cell r="E76">
            <v>63370</v>
          </cell>
          <cell r="F76">
            <v>69505</v>
          </cell>
          <cell r="G76">
            <v>88377</v>
          </cell>
          <cell r="I76">
            <v>73146</v>
          </cell>
          <cell r="J76">
            <v>149327</v>
          </cell>
          <cell r="K76">
            <v>101563.4209</v>
          </cell>
          <cell r="L76">
            <v>101563.4209</v>
          </cell>
        </row>
        <row r="77">
          <cell r="E77">
            <v>25208</v>
          </cell>
          <cell r="G77">
            <v>25208</v>
          </cell>
          <cell r="J77">
            <v>80148</v>
          </cell>
          <cell r="K77">
            <v>80148</v>
          </cell>
          <cell r="L77">
            <v>0</v>
          </cell>
        </row>
        <row r="78">
          <cell r="L78">
            <v>0</v>
          </cell>
        </row>
        <row r="79">
          <cell r="E79">
            <v>795220</v>
          </cell>
          <cell r="F79">
            <v>804625.04909999995</v>
          </cell>
          <cell r="G79">
            <v>909735.71349999995</v>
          </cell>
          <cell r="H79">
            <v>941843.36129999999</v>
          </cell>
          <cell r="I79">
            <v>1029826.2572999999</v>
          </cell>
          <cell r="J79">
            <v>1911815.7560000001</v>
          </cell>
          <cell r="K79">
            <v>1307374.8908000002</v>
          </cell>
          <cell r="L79">
            <v>755663.41884111485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E84">
            <v>795220</v>
          </cell>
          <cell r="F84">
            <v>804625.04909999995</v>
          </cell>
          <cell r="G84">
            <v>909735.71349999995</v>
          </cell>
          <cell r="H84">
            <v>941843.36129999999</v>
          </cell>
          <cell r="I84">
            <v>1255232.2581424927</v>
          </cell>
          <cell r="J84">
            <v>1911815.7560000001</v>
          </cell>
          <cell r="K84">
            <v>1307374.8908000002</v>
          </cell>
          <cell r="L84">
            <v>755663.41884111485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 refreshError="1">
        <row r="7">
          <cell r="G7">
            <v>1693</v>
          </cell>
          <cell r="H7">
            <v>1575</v>
          </cell>
          <cell r="I7">
            <v>1382</v>
          </cell>
          <cell r="J7">
            <v>1264</v>
          </cell>
          <cell r="L7">
            <v>1382</v>
          </cell>
          <cell r="M7">
            <v>1227</v>
          </cell>
          <cell r="N7">
            <v>1382</v>
          </cell>
        </row>
        <row r="10">
          <cell r="K10">
            <v>2285.4499999999998</v>
          </cell>
          <cell r="M10">
            <v>2700</v>
          </cell>
          <cell r="N10">
            <v>2307.6999999999998</v>
          </cell>
        </row>
        <row r="11">
          <cell r="K11">
            <v>1.077</v>
          </cell>
          <cell r="M11">
            <v>1.0397000000000001</v>
          </cell>
          <cell r="N11">
            <v>1.099</v>
          </cell>
        </row>
        <row r="12">
          <cell r="G12">
            <v>1960</v>
          </cell>
          <cell r="H12">
            <v>2129.75</v>
          </cell>
          <cell r="I12">
            <v>2370.75</v>
          </cell>
          <cell r="J12">
            <v>2326</v>
          </cell>
          <cell r="K12">
            <v>2461.4297000000001</v>
          </cell>
          <cell r="L12">
            <v>2552.11</v>
          </cell>
          <cell r="M12">
            <v>2807.17</v>
          </cell>
        </row>
        <row r="13">
          <cell r="G13">
            <v>7.07</v>
          </cell>
          <cell r="I13">
            <v>6.3019999999999996</v>
          </cell>
          <cell r="K13">
            <v>7.07</v>
          </cell>
          <cell r="L13">
            <v>6.3019999999999996</v>
          </cell>
          <cell r="M13">
            <v>6.3019999999999996</v>
          </cell>
          <cell r="N13">
            <v>6.3019999999999996</v>
          </cell>
        </row>
        <row r="14">
          <cell r="G14">
            <v>1.9870000000000001</v>
          </cell>
          <cell r="H14">
            <v>1.9272</v>
          </cell>
          <cell r="I14">
            <v>1.8233999999999999</v>
          </cell>
          <cell r="J14">
            <v>1.8512</v>
          </cell>
          <cell r="K14">
            <v>2.0701999999999998</v>
          </cell>
          <cell r="L14">
            <v>1.8233999999999999</v>
          </cell>
          <cell r="M14">
            <v>1.8233999999999999</v>
          </cell>
          <cell r="N14">
            <v>1.8233999999999999</v>
          </cell>
        </row>
        <row r="15">
          <cell r="G15">
            <v>3894.52</v>
          </cell>
          <cell r="H15">
            <v>4104.4009999999998</v>
          </cell>
          <cell r="I15">
            <v>4322.9204</v>
          </cell>
          <cell r="J15">
            <v>4305.9610000000002</v>
          </cell>
          <cell r="K15">
            <v>5095.6394</v>
          </cell>
          <cell r="L15">
            <v>4653.6194999999998</v>
          </cell>
          <cell r="M15">
            <v>5118.7061000000003</v>
          </cell>
        </row>
        <row r="17">
          <cell r="G17">
            <v>14.861000000000001</v>
          </cell>
          <cell r="H17">
            <v>17.491</v>
          </cell>
          <cell r="I17">
            <v>17.77</v>
          </cell>
          <cell r="J17">
            <v>17.489999999999998</v>
          </cell>
          <cell r="K17">
            <v>14.861000000000001</v>
          </cell>
          <cell r="L17">
            <v>17.77</v>
          </cell>
          <cell r="M17">
            <v>17.491</v>
          </cell>
          <cell r="N17">
            <v>17.491</v>
          </cell>
        </row>
        <row r="18">
          <cell r="G18">
            <v>578.76459999999997</v>
          </cell>
          <cell r="H18">
            <v>717.9008</v>
          </cell>
          <cell r="I18">
            <v>768.18299999999999</v>
          </cell>
          <cell r="J18">
            <v>753.11260000000004</v>
          </cell>
          <cell r="K18">
            <v>757.26300000000003</v>
          </cell>
          <cell r="L18">
            <v>826.94820000000004</v>
          </cell>
          <cell r="M18">
            <v>895.31290000000001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G21">
            <v>3354.9634999999998</v>
          </cell>
          <cell r="H21">
            <v>3616.7262999999998</v>
          </cell>
          <cell r="I21">
            <v>3818.3274999999999</v>
          </cell>
          <cell r="J21">
            <v>3794.3051999999998</v>
          </cell>
          <cell r="K21">
            <v>4389.6767</v>
          </cell>
          <cell r="L21">
            <v>4110.4256999999998</v>
          </cell>
          <cell r="M21">
            <v>4510.5141999999996</v>
          </cell>
        </row>
        <row r="23">
          <cell r="G23">
            <v>15.1</v>
          </cell>
          <cell r="H23">
            <v>15.1</v>
          </cell>
          <cell r="I23">
            <v>15</v>
          </cell>
          <cell r="J23">
            <v>15.8</v>
          </cell>
          <cell r="K23">
            <v>15.1</v>
          </cell>
          <cell r="L23">
            <v>15</v>
          </cell>
          <cell r="M23">
            <v>15</v>
          </cell>
          <cell r="N23">
            <v>15</v>
          </cell>
        </row>
        <row r="24">
          <cell r="G24">
            <v>588.07249999999999</v>
          </cell>
          <cell r="H24">
            <v>619.7645</v>
          </cell>
          <cell r="I24">
            <v>648.43809999999996</v>
          </cell>
          <cell r="J24">
            <v>680.34180000000003</v>
          </cell>
          <cell r="K24">
            <v>769.44150000000002</v>
          </cell>
          <cell r="L24">
            <v>698.04290000000003</v>
          </cell>
          <cell r="M24">
            <v>767.80589999999995</v>
          </cell>
        </row>
        <row r="26">
          <cell r="G26">
            <v>25.1</v>
          </cell>
          <cell r="H26">
            <v>34.72</v>
          </cell>
          <cell r="I26">
            <v>34.72</v>
          </cell>
          <cell r="J26">
            <v>39.329000000000001</v>
          </cell>
          <cell r="K26">
            <v>25</v>
          </cell>
          <cell r="L26">
            <v>34.72</v>
          </cell>
          <cell r="M26">
            <v>33</v>
          </cell>
          <cell r="N26">
            <v>33</v>
          </cell>
        </row>
        <row r="27">
          <cell r="G27">
            <v>977.52449999999999</v>
          </cell>
          <cell r="H27">
            <v>1425.048</v>
          </cell>
          <cell r="I27">
            <v>1500.9179999999999</v>
          </cell>
          <cell r="J27">
            <v>1693.4914000000001</v>
          </cell>
          <cell r="K27">
            <v>1273.9097999999999</v>
          </cell>
          <cell r="L27">
            <v>1615.7366999999999</v>
          </cell>
          <cell r="M27">
            <v>1689.173</v>
          </cell>
        </row>
        <row r="29">
          <cell r="G29">
            <v>1.5456000000000001</v>
          </cell>
          <cell r="H29">
            <v>0.7</v>
          </cell>
          <cell r="I29">
            <v>0.7</v>
          </cell>
          <cell r="J29">
            <v>0.7</v>
          </cell>
          <cell r="K29">
            <v>2.4</v>
          </cell>
          <cell r="L29">
            <v>0.7</v>
          </cell>
          <cell r="M29">
            <v>0.7</v>
          </cell>
          <cell r="N29">
            <v>0</v>
          </cell>
        </row>
        <row r="30">
          <cell r="G30">
            <v>145.18819999999999</v>
          </cell>
          <cell r="H30">
            <v>73.386899999999997</v>
          </cell>
          <cell r="I30">
            <v>77.411500000000004</v>
          </cell>
          <cell r="J30">
            <v>78.590500000000006</v>
          </cell>
          <cell r="K30">
            <v>294.8623</v>
          </cell>
          <cell r="L30">
            <v>83.333399999999997</v>
          </cell>
        </row>
        <row r="31">
          <cell r="G31">
            <v>9539.0332999999991</v>
          </cell>
          <cell r="H31">
            <v>10557.227500000001</v>
          </cell>
          <cell r="I31">
            <v>11136.198399999999</v>
          </cell>
          <cell r="J31">
            <v>11305.8024</v>
          </cell>
          <cell r="K31">
            <v>12580.792799999999</v>
          </cell>
          <cell r="L31">
            <v>11988.106400000001</v>
          </cell>
          <cell r="M31">
            <v>12981.5121</v>
          </cell>
        </row>
        <row r="33">
          <cell r="N33">
            <v>3190</v>
          </cell>
        </row>
        <row r="34">
          <cell r="G34">
            <v>9</v>
          </cell>
          <cell r="H34">
            <v>13.95</v>
          </cell>
          <cell r="I34">
            <v>14</v>
          </cell>
          <cell r="J34">
            <v>13.95</v>
          </cell>
          <cell r="K34">
            <v>15.79</v>
          </cell>
          <cell r="L34">
            <v>15</v>
          </cell>
          <cell r="M34">
            <v>15.79</v>
          </cell>
          <cell r="N34">
            <v>15.79</v>
          </cell>
        </row>
        <row r="35">
          <cell r="G35">
            <v>193804</v>
          </cell>
          <cell r="H35">
            <v>199545.5491</v>
          </cell>
          <cell r="I35">
            <v>184696.71350000001</v>
          </cell>
          <cell r="J35">
            <v>171500.36129999999</v>
          </cell>
          <cell r="K35">
            <v>208655.65729999999</v>
          </cell>
          <cell r="L35">
            <v>198825.75599999999</v>
          </cell>
          <cell r="M35">
            <v>191155.5736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3">
          <cell r="G43">
            <v>1693</v>
          </cell>
          <cell r="H43">
            <v>1575</v>
          </cell>
          <cell r="I43">
            <v>1382</v>
          </cell>
          <cell r="J43">
            <v>1264</v>
          </cell>
          <cell r="L43">
            <v>1382</v>
          </cell>
          <cell r="M43">
            <v>1227</v>
          </cell>
        </row>
        <row r="44">
          <cell r="N44">
            <v>0</v>
          </cell>
        </row>
        <row r="46">
          <cell r="G46">
            <v>193804</v>
          </cell>
          <cell r="H46">
            <v>199545.5491</v>
          </cell>
          <cell r="I46">
            <v>184696.71350000001</v>
          </cell>
          <cell r="J46">
            <v>171500.36129999999</v>
          </cell>
          <cell r="K46">
            <v>208655.65729999999</v>
          </cell>
          <cell r="L46">
            <v>198825.75599999999</v>
          </cell>
          <cell r="M46">
            <v>191155.5736</v>
          </cell>
        </row>
        <row r="47">
          <cell r="G47">
            <v>9539.4763000000003</v>
          </cell>
          <cell r="H47">
            <v>10557.9656</v>
          </cell>
          <cell r="I47">
            <v>11137.0425</v>
          </cell>
          <cell r="J47">
            <v>11306.722100000001</v>
          </cell>
          <cell r="L47">
            <v>11989.010899999999</v>
          </cell>
          <cell r="M47">
            <v>12982.584500000001</v>
          </cell>
        </row>
      </sheetData>
      <sheetData sheetId="9"/>
      <sheetData sheetId="10" refreshError="1">
        <row r="9">
          <cell r="D9">
            <v>956453.92489999998</v>
          </cell>
          <cell r="L9">
            <v>20088.168399999999</v>
          </cell>
        </row>
        <row r="10">
          <cell r="L10">
            <v>3930.4542999999999</v>
          </cell>
        </row>
        <row r="11">
          <cell r="L11">
            <v>37012.489000000001</v>
          </cell>
        </row>
        <row r="12">
          <cell r="L12">
            <v>13115.719300000001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487.28070000000002</v>
          </cell>
        </row>
        <row r="17">
          <cell r="L17">
            <v>226.09620000000001</v>
          </cell>
        </row>
        <row r="19">
          <cell r="L19">
            <v>13444.089900000001</v>
          </cell>
        </row>
        <row r="20">
          <cell r="L20">
            <v>4356.7695999999996</v>
          </cell>
        </row>
        <row r="21">
          <cell r="L21">
            <v>2256.5538000000001</v>
          </cell>
        </row>
        <row r="22">
          <cell r="L22">
            <v>1009.1</v>
          </cell>
        </row>
      </sheetData>
      <sheetData sheetId="11" refreshError="1">
        <row r="6">
          <cell r="F6">
            <v>87649</v>
          </cell>
          <cell r="G6">
            <v>90360</v>
          </cell>
          <cell r="H6">
            <v>83667</v>
          </cell>
          <cell r="I6">
            <v>82470</v>
          </cell>
          <cell r="J6">
            <v>208687</v>
          </cell>
          <cell r="K6">
            <v>90068</v>
          </cell>
          <cell r="L6">
            <v>86593.41</v>
          </cell>
          <cell r="M6">
            <v>86593.41</v>
          </cell>
        </row>
        <row r="7">
          <cell r="F7">
            <v>7934</v>
          </cell>
          <cell r="G7">
            <v>8179</v>
          </cell>
          <cell r="H7">
            <v>7573</v>
          </cell>
          <cell r="I7">
            <v>4774</v>
          </cell>
          <cell r="K7">
            <v>8152</v>
          </cell>
          <cell r="L7">
            <v>7837.5169999999998</v>
          </cell>
          <cell r="M7">
            <v>7837.5169999999998</v>
          </cell>
        </row>
        <row r="8">
          <cell r="F8">
            <v>24852</v>
          </cell>
          <cell r="G8">
            <v>21678</v>
          </cell>
          <cell r="H8">
            <v>23722</v>
          </cell>
          <cell r="I8">
            <v>19780</v>
          </cell>
          <cell r="J8">
            <v>54261</v>
          </cell>
          <cell r="K8">
            <v>25537</v>
          </cell>
          <cell r="L8">
            <v>25537</v>
          </cell>
          <cell r="M8">
            <v>0</v>
          </cell>
        </row>
        <row r="9">
          <cell r="F9">
            <v>271024</v>
          </cell>
          <cell r="G9">
            <v>227901</v>
          </cell>
          <cell r="H9">
            <v>206813</v>
          </cell>
          <cell r="I9">
            <v>206813</v>
          </cell>
          <cell r="J9">
            <v>240429</v>
          </cell>
          <cell r="K9">
            <v>444021</v>
          </cell>
          <cell r="L9">
            <v>95926.7212</v>
          </cell>
        </row>
        <row r="11">
          <cell r="F11">
            <v>144547</v>
          </cell>
          <cell r="G11">
            <v>98671</v>
          </cell>
          <cell r="H11">
            <v>98671</v>
          </cell>
          <cell r="I11">
            <v>98671</v>
          </cell>
          <cell r="J11">
            <v>128398</v>
          </cell>
          <cell r="K11">
            <v>173464</v>
          </cell>
          <cell r="L11">
            <v>95926.7212</v>
          </cell>
        </row>
        <row r="12">
          <cell r="F12">
            <v>61214</v>
          </cell>
          <cell r="G12">
            <v>33638</v>
          </cell>
          <cell r="H12">
            <v>33638</v>
          </cell>
          <cell r="I12">
            <v>33638</v>
          </cell>
          <cell r="J12">
            <v>34996.898500000003</v>
          </cell>
          <cell r="K12">
            <v>59135</v>
          </cell>
          <cell r="L12">
            <v>33532.258300000001</v>
          </cell>
          <cell r="M12">
            <v>33532.258300000001</v>
          </cell>
        </row>
        <row r="13">
          <cell r="F13">
            <v>11188</v>
          </cell>
          <cell r="G13">
            <v>8470</v>
          </cell>
          <cell r="H13">
            <v>8470</v>
          </cell>
          <cell r="I13">
            <v>8470</v>
          </cell>
          <cell r="J13">
            <v>11594.6494</v>
          </cell>
          <cell r="K13">
            <v>14891</v>
          </cell>
          <cell r="L13">
            <v>8287.2240000000002</v>
          </cell>
          <cell r="M13">
            <v>8287.2240000000002</v>
          </cell>
        </row>
        <row r="14">
          <cell r="F14">
            <v>50718</v>
          </cell>
          <cell r="G14">
            <v>43159</v>
          </cell>
          <cell r="H14">
            <v>43159</v>
          </cell>
          <cell r="I14">
            <v>43159</v>
          </cell>
          <cell r="J14">
            <v>60089.254999999997</v>
          </cell>
          <cell r="K14">
            <v>75873</v>
          </cell>
          <cell r="L14">
            <v>39756.323400000001</v>
          </cell>
          <cell r="M14">
            <v>39756.323400000001</v>
          </cell>
        </row>
        <row r="15">
          <cell r="F15">
            <v>21427</v>
          </cell>
          <cell r="G15">
            <v>13404</v>
          </cell>
          <cell r="H15">
            <v>13404</v>
          </cell>
          <cell r="I15">
            <v>13404</v>
          </cell>
          <cell r="J15">
            <v>21717.197199999999</v>
          </cell>
          <cell r="K15">
            <v>23565</v>
          </cell>
          <cell r="L15">
            <v>14350.915499999999</v>
          </cell>
          <cell r="M15">
            <v>14350.915499999999</v>
          </cell>
        </row>
        <row r="16">
          <cell r="J16">
            <v>73146</v>
          </cell>
          <cell r="M16">
            <v>0</v>
          </cell>
        </row>
        <row r="17">
          <cell r="F17">
            <v>126477</v>
          </cell>
          <cell r="G17">
            <v>129230</v>
          </cell>
          <cell r="H17">
            <v>108142</v>
          </cell>
          <cell r="I17">
            <v>108142</v>
          </cell>
          <cell r="J17">
            <v>38885</v>
          </cell>
          <cell r="K17">
            <v>270557</v>
          </cell>
          <cell r="L17">
            <v>356720.96460000001</v>
          </cell>
          <cell r="M17">
            <v>374733.96460000001</v>
          </cell>
        </row>
        <row r="18">
          <cell r="H18">
            <v>58634</v>
          </cell>
          <cell r="M18">
            <v>0</v>
          </cell>
        </row>
        <row r="19">
          <cell r="F19">
            <v>97938</v>
          </cell>
          <cell r="G19">
            <v>98988</v>
          </cell>
          <cell r="H19">
            <v>98634</v>
          </cell>
          <cell r="I19">
            <v>93471</v>
          </cell>
          <cell r="K19">
            <v>81975</v>
          </cell>
          <cell r="L19">
            <v>81975</v>
          </cell>
          <cell r="M19">
            <v>0</v>
          </cell>
        </row>
        <row r="20">
          <cell r="F20">
            <v>90423</v>
          </cell>
          <cell r="G20">
            <v>146373</v>
          </cell>
          <cell r="H20">
            <v>63795</v>
          </cell>
          <cell r="I20">
            <v>132833</v>
          </cell>
          <cell r="J20">
            <v>248845</v>
          </cell>
          <cell r="K20">
            <v>436197</v>
          </cell>
          <cell r="L20">
            <v>672576.14300000004</v>
          </cell>
        </row>
        <row r="22">
          <cell r="I22">
            <v>782</v>
          </cell>
          <cell r="K22">
            <v>1500</v>
          </cell>
          <cell r="M22">
            <v>0</v>
          </cell>
        </row>
        <row r="23">
          <cell r="F23">
            <v>654</v>
          </cell>
          <cell r="G23">
            <v>24080</v>
          </cell>
          <cell r="I23">
            <v>24259</v>
          </cell>
          <cell r="K23">
            <v>18013</v>
          </cell>
          <cell r="L23">
            <v>18013</v>
          </cell>
          <cell r="M23">
            <v>0</v>
          </cell>
        </row>
        <row r="24">
          <cell r="F24">
            <v>102</v>
          </cell>
          <cell r="G24">
            <v>102</v>
          </cell>
          <cell r="H24">
            <v>65</v>
          </cell>
          <cell r="I24">
            <v>92</v>
          </cell>
          <cell r="J24">
            <v>69</v>
          </cell>
          <cell r="K24">
            <v>116</v>
          </cell>
          <cell r="L24">
            <v>92.5</v>
          </cell>
          <cell r="M24">
            <v>92.5</v>
          </cell>
        </row>
        <row r="25">
          <cell r="M25">
            <v>0</v>
          </cell>
        </row>
        <row r="26">
          <cell r="F26">
            <v>6110</v>
          </cell>
          <cell r="G26">
            <v>6314</v>
          </cell>
          <cell r="H26">
            <v>6467</v>
          </cell>
          <cell r="I26">
            <v>6221</v>
          </cell>
          <cell r="J26">
            <v>636</v>
          </cell>
          <cell r="K26">
            <v>8497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F42">
            <v>83557</v>
          </cell>
          <cell r="G42">
            <v>115877</v>
          </cell>
          <cell r="H42">
            <v>57263</v>
          </cell>
          <cell r="I42">
            <v>101479</v>
          </cell>
          <cell r="J42">
            <v>22427</v>
          </cell>
          <cell r="K42">
            <v>408071</v>
          </cell>
          <cell r="L42">
            <v>672576.14300000004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J57">
            <v>225713</v>
          </cell>
        </row>
        <row r="59">
          <cell r="J59">
            <v>61521.635399999999</v>
          </cell>
          <cell r="M59">
            <v>0</v>
          </cell>
        </row>
        <row r="60">
          <cell r="J60">
            <v>20382.428800000002</v>
          </cell>
          <cell r="M60">
            <v>0</v>
          </cell>
        </row>
        <row r="61">
          <cell r="J61">
            <v>105631.9102</v>
          </cell>
          <cell r="M61">
            <v>0</v>
          </cell>
        </row>
        <row r="62">
          <cell r="J62">
            <v>38177.025600000001</v>
          </cell>
          <cell r="M62">
            <v>0</v>
          </cell>
        </row>
        <row r="63">
          <cell r="F63">
            <v>25208</v>
          </cell>
          <cell r="H63">
            <v>25208</v>
          </cell>
          <cell r="K63">
            <v>80148</v>
          </cell>
          <cell r="M63">
            <v>0</v>
          </cell>
        </row>
        <row r="64">
          <cell r="M64">
            <v>0</v>
          </cell>
        </row>
        <row r="65">
          <cell r="F65">
            <v>605028</v>
          </cell>
          <cell r="G65">
            <v>593479</v>
          </cell>
          <cell r="H65">
            <v>509412</v>
          </cell>
          <cell r="I65">
            <v>540141</v>
          </cell>
          <cell r="J65">
            <v>752222</v>
          </cell>
          <cell r="K65">
            <v>1166098</v>
          </cell>
          <cell r="L65">
            <v>768502.86419999995</v>
          </cell>
        </row>
        <row r="67">
          <cell r="F67">
            <v>194129.62299999999</v>
          </cell>
          <cell r="G67">
            <v>176461.94620000001</v>
          </cell>
          <cell r="H67">
            <v>152196.41149999999</v>
          </cell>
          <cell r="I67">
            <v>161066.1894</v>
          </cell>
          <cell r="J67">
            <v>205029.96119999999</v>
          </cell>
          <cell r="K67">
            <v>345654.02360000001</v>
          </cell>
          <cell r="L67">
            <v>226926.84710000001</v>
          </cell>
        </row>
        <row r="68">
          <cell r="F68">
            <v>55222.2889</v>
          </cell>
          <cell r="G68">
            <v>55786.867400000003</v>
          </cell>
          <cell r="H68">
            <v>47747.815699999999</v>
          </cell>
          <cell r="I68">
            <v>50686.329299999998</v>
          </cell>
          <cell r="J68">
            <v>67927.462700000004</v>
          </cell>
          <cell r="K68">
            <v>109813.3363</v>
          </cell>
          <cell r="L68">
            <v>72692.826700000005</v>
          </cell>
        </row>
        <row r="69">
          <cell r="F69">
            <v>257032.93400000001</v>
          </cell>
          <cell r="G69">
            <v>264853.87959999999</v>
          </cell>
          <cell r="H69">
            <v>227188.31349999999</v>
          </cell>
          <cell r="I69">
            <v>240956.20310000001</v>
          </cell>
          <cell r="J69">
            <v>352033.98450000002</v>
          </cell>
          <cell r="K69">
            <v>520614.95059999998</v>
          </cell>
          <cell r="L69">
            <v>341594.0834</v>
          </cell>
        </row>
        <row r="70">
          <cell r="F70">
            <v>98643.154200000004</v>
          </cell>
          <cell r="G70">
            <v>96376.306800000006</v>
          </cell>
          <cell r="H70">
            <v>82279.459300000002</v>
          </cell>
          <cell r="I70">
            <v>87432.278200000001</v>
          </cell>
          <cell r="J70">
            <v>127230.5916</v>
          </cell>
          <cell r="K70">
            <v>190015.68950000001</v>
          </cell>
          <cell r="L70">
            <v>127289.107</v>
          </cell>
        </row>
        <row r="71">
          <cell r="H71">
            <v>3011.66</v>
          </cell>
          <cell r="J71">
            <v>3032</v>
          </cell>
          <cell r="K71">
            <v>3032</v>
          </cell>
          <cell r="L71">
            <v>3032</v>
          </cell>
          <cell r="M71">
            <v>3032</v>
          </cell>
        </row>
        <row r="72">
          <cell r="H72">
            <v>169.14660000000001</v>
          </cell>
          <cell r="J72">
            <v>248.0943</v>
          </cell>
          <cell r="K72">
            <v>384.59699999999998</v>
          </cell>
          <cell r="L72">
            <v>253.464</v>
          </cell>
        </row>
        <row r="73">
          <cell r="F73">
            <v>605028</v>
          </cell>
          <cell r="G73">
            <v>593479</v>
          </cell>
          <cell r="H73">
            <v>509412</v>
          </cell>
          <cell r="I73">
            <v>540141</v>
          </cell>
          <cell r="J73">
            <v>752222</v>
          </cell>
          <cell r="K73">
            <v>1166098</v>
          </cell>
          <cell r="L73">
            <v>768502.86419999995</v>
          </cell>
        </row>
        <row r="75">
          <cell r="F75">
            <v>90423</v>
          </cell>
          <cell r="G75">
            <v>146373</v>
          </cell>
          <cell r="H75">
            <v>103795</v>
          </cell>
          <cell r="I75">
            <v>132833</v>
          </cell>
          <cell r="K75">
            <v>436197</v>
          </cell>
          <cell r="L75">
            <v>221424.25150000001</v>
          </cell>
          <cell r="M75">
            <v>203411.25150000001</v>
          </cell>
        </row>
        <row r="76">
          <cell r="M76">
            <v>0</v>
          </cell>
        </row>
        <row r="79">
          <cell r="M79">
            <v>58677.1636</v>
          </cell>
        </row>
        <row r="81">
          <cell r="M81">
            <v>16872.21</v>
          </cell>
        </row>
        <row r="82">
          <cell r="M82">
            <v>5618.9</v>
          </cell>
        </row>
        <row r="83">
          <cell r="M83">
            <v>26333.053599999999</v>
          </cell>
        </row>
        <row r="84">
          <cell r="M84">
            <v>9853</v>
          </cell>
        </row>
      </sheetData>
      <sheetData sheetId="12" refreshError="1">
        <row r="7">
          <cell r="G7">
            <v>154851</v>
          </cell>
          <cell r="H7">
            <v>154851</v>
          </cell>
          <cell r="I7">
            <v>107874</v>
          </cell>
          <cell r="J7">
            <v>462107</v>
          </cell>
          <cell r="K7">
            <v>462107</v>
          </cell>
          <cell r="L7">
            <v>462107</v>
          </cell>
        </row>
        <row r="9">
          <cell r="G9">
            <v>154884</v>
          </cell>
          <cell r="I9">
            <v>107874</v>
          </cell>
          <cell r="J9">
            <v>462108</v>
          </cell>
          <cell r="K9">
            <v>462108</v>
          </cell>
          <cell r="L9">
            <v>462108</v>
          </cell>
        </row>
        <row r="10">
          <cell r="L10">
            <v>0</v>
          </cell>
        </row>
        <row r="11">
          <cell r="E11">
            <v>154118</v>
          </cell>
          <cell r="F11">
            <v>154118</v>
          </cell>
          <cell r="G11">
            <v>154884</v>
          </cell>
          <cell r="H11">
            <v>154884</v>
          </cell>
          <cell r="I11">
            <v>107874</v>
          </cell>
          <cell r="J11">
            <v>462108</v>
          </cell>
          <cell r="K11">
            <v>462108</v>
          </cell>
        </row>
        <row r="13">
          <cell r="E13">
            <v>154118</v>
          </cell>
          <cell r="F13">
            <v>154118</v>
          </cell>
          <cell r="G13">
            <v>125191</v>
          </cell>
          <cell r="H13">
            <v>125191</v>
          </cell>
          <cell r="J13">
            <v>220086</v>
          </cell>
          <cell r="K13">
            <v>220086</v>
          </cell>
          <cell r="L13">
            <v>220086</v>
          </cell>
        </row>
        <row r="14">
          <cell r="I14">
            <v>107874</v>
          </cell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G18">
            <v>29693</v>
          </cell>
          <cell r="H18">
            <v>29693</v>
          </cell>
          <cell r="J18">
            <v>107881</v>
          </cell>
          <cell r="K18">
            <v>107881</v>
          </cell>
          <cell r="L18">
            <v>107881</v>
          </cell>
        </row>
        <row r="19">
          <cell r="L19">
            <v>0</v>
          </cell>
        </row>
        <row r="20">
          <cell r="J20">
            <v>134141</v>
          </cell>
          <cell r="K20">
            <v>134141</v>
          </cell>
          <cell r="L20">
            <v>134141</v>
          </cell>
        </row>
        <row r="21">
          <cell r="E21">
            <v>154118</v>
          </cell>
          <cell r="F21">
            <v>154118</v>
          </cell>
          <cell r="G21">
            <v>154884</v>
          </cell>
          <cell r="H21">
            <v>154884</v>
          </cell>
          <cell r="I21">
            <v>107874</v>
          </cell>
          <cell r="J21">
            <v>462108</v>
          </cell>
          <cell r="K21">
            <v>462108</v>
          </cell>
        </row>
      </sheetData>
      <sheetData sheetId="13"/>
      <sheetData sheetId="14" refreshError="1">
        <row r="10">
          <cell r="G10">
            <v>29693</v>
          </cell>
          <cell r="I10">
            <v>107874</v>
          </cell>
          <cell r="J10">
            <v>107881</v>
          </cell>
          <cell r="K10">
            <v>107881</v>
          </cell>
          <cell r="L10">
            <v>107874</v>
          </cell>
        </row>
        <row r="12">
          <cell r="G12">
            <v>29639</v>
          </cell>
          <cell r="I12">
            <v>107874</v>
          </cell>
          <cell r="J12">
            <v>107874</v>
          </cell>
          <cell r="K12">
            <v>107874</v>
          </cell>
          <cell r="L12">
            <v>107874</v>
          </cell>
        </row>
        <row r="13">
          <cell r="G13">
            <v>29639</v>
          </cell>
          <cell r="I13">
            <v>63200</v>
          </cell>
          <cell r="J13">
            <v>63200</v>
          </cell>
          <cell r="K13">
            <v>63200</v>
          </cell>
          <cell r="L13">
            <v>63200</v>
          </cell>
        </row>
        <row r="14">
          <cell r="L14">
            <v>0</v>
          </cell>
        </row>
        <row r="15">
          <cell r="I15">
            <v>25689</v>
          </cell>
          <cell r="J15">
            <v>25689</v>
          </cell>
          <cell r="K15">
            <v>25689</v>
          </cell>
          <cell r="L15">
            <v>25689</v>
          </cell>
        </row>
        <row r="16">
          <cell r="I16">
            <v>18985</v>
          </cell>
          <cell r="J16">
            <v>18985</v>
          </cell>
          <cell r="K16">
            <v>18985</v>
          </cell>
          <cell r="L16">
            <v>18985</v>
          </cell>
        </row>
        <row r="17">
          <cell r="E17">
            <v>2387</v>
          </cell>
          <cell r="F17">
            <v>2726</v>
          </cell>
          <cell r="G17">
            <v>1348</v>
          </cell>
          <cell r="H17">
            <v>2619</v>
          </cell>
          <cell r="I17">
            <v>1421</v>
          </cell>
          <cell r="J17">
            <v>2310</v>
          </cell>
          <cell r="K17">
            <v>2156</v>
          </cell>
          <cell r="L17">
            <v>1420.7919999999999</v>
          </cell>
        </row>
        <row r="19">
          <cell r="L19">
            <v>0</v>
          </cell>
        </row>
        <row r="20">
          <cell r="E20">
            <v>4984</v>
          </cell>
          <cell r="F20">
            <v>3265</v>
          </cell>
          <cell r="G20">
            <v>2816</v>
          </cell>
          <cell r="H20">
            <v>4478</v>
          </cell>
          <cell r="I20">
            <v>3095</v>
          </cell>
          <cell r="J20">
            <v>4758</v>
          </cell>
          <cell r="K20">
            <v>4503</v>
          </cell>
          <cell r="L20">
            <v>2968.0639999999999</v>
          </cell>
        </row>
        <row r="21">
          <cell r="E21">
            <v>8173</v>
          </cell>
          <cell r="F21">
            <v>5746</v>
          </cell>
          <cell r="G21">
            <v>8745</v>
          </cell>
          <cell r="I21">
            <v>9217</v>
          </cell>
          <cell r="J21">
            <v>9401</v>
          </cell>
          <cell r="K21">
            <v>9243</v>
          </cell>
          <cell r="L21">
            <v>8459</v>
          </cell>
        </row>
        <row r="22">
          <cell r="E22">
            <v>15283</v>
          </cell>
          <cell r="F22">
            <v>17986</v>
          </cell>
          <cell r="G22">
            <v>4970</v>
          </cell>
          <cell r="H22">
            <v>23299</v>
          </cell>
          <cell r="I22">
            <v>5901</v>
          </cell>
          <cell r="J22">
            <v>38214</v>
          </cell>
          <cell r="K22">
            <v>13034</v>
          </cell>
          <cell r="L22">
            <v>12436.444</v>
          </cell>
        </row>
        <row r="24">
          <cell r="E24">
            <v>7286</v>
          </cell>
          <cell r="F24">
            <v>11812</v>
          </cell>
          <cell r="H24">
            <v>17026</v>
          </cell>
          <cell r="J24">
            <v>30441</v>
          </cell>
          <cell r="K24">
            <v>8974</v>
          </cell>
          <cell r="L24">
            <v>8974</v>
          </cell>
        </row>
        <row r="25">
          <cell r="E25">
            <v>3380</v>
          </cell>
          <cell r="F25">
            <v>1557</v>
          </cell>
          <cell r="G25">
            <v>3184</v>
          </cell>
          <cell r="H25">
            <v>1656</v>
          </cell>
          <cell r="I25">
            <v>3356</v>
          </cell>
          <cell r="J25">
            <v>3017</v>
          </cell>
          <cell r="K25">
            <v>1580</v>
          </cell>
          <cell r="L25">
            <v>1580</v>
          </cell>
        </row>
        <row r="26">
          <cell r="F26">
            <v>1561</v>
          </cell>
          <cell r="G26">
            <v>1786</v>
          </cell>
          <cell r="H26">
            <v>1917</v>
          </cell>
          <cell r="I26">
            <v>2545</v>
          </cell>
          <cell r="J26">
            <v>7236</v>
          </cell>
          <cell r="K26">
            <v>2480</v>
          </cell>
          <cell r="L26">
            <v>1882.444</v>
          </cell>
        </row>
        <row r="28">
          <cell r="I28">
            <v>2545</v>
          </cell>
          <cell r="L28">
            <v>0</v>
          </cell>
        </row>
        <row r="29">
          <cell r="L29">
            <v>0</v>
          </cell>
        </row>
        <row r="30">
          <cell r="G30">
            <v>1786</v>
          </cell>
          <cell r="J30">
            <v>4756</v>
          </cell>
          <cell r="K30">
            <v>4756</v>
          </cell>
          <cell r="L30">
            <v>1882.444</v>
          </cell>
        </row>
        <row r="32">
          <cell r="E32">
            <v>30827</v>
          </cell>
          <cell r="G32">
            <v>9134</v>
          </cell>
          <cell r="I32">
            <v>13706</v>
          </cell>
          <cell r="J32">
            <v>45282</v>
          </cell>
          <cell r="K32">
            <v>153593.42110000001</v>
          </cell>
          <cell r="L32">
            <v>158844.54736842104</v>
          </cell>
        </row>
        <row r="33">
          <cell r="E33">
            <v>11162</v>
          </cell>
          <cell r="F33">
            <v>9051</v>
          </cell>
          <cell r="G33">
            <v>5732</v>
          </cell>
          <cell r="H33">
            <v>7541</v>
          </cell>
          <cell r="I33">
            <v>6228</v>
          </cell>
          <cell r="J33">
            <v>14372</v>
          </cell>
          <cell r="K33">
            <v>38798.4211</v>
          </cell>
          <cell r="L33">
            <v>39958.691368421052</v>
          </cell>
        </row>
        <row r="35">
          <cell r="E35">
            <v>6545</v>
          </cell>
          <cell r="F35">
            <v>4081</v>
          </cell>
          <cell r="G35">
            <v>2884</v>
          </cell>
          <cell r="H35">
            <v>4693</v>
          </cell>
          <cell r="I35">
            <v>3289</v>
          </cell>
          <cell r="J35">
            <v>10868</v>
          </cell>
          <cell r="K35">
            <v>36862.4211</v>
          </cell>
          <cell r="L35">
            <v>38122.691368421052</v>
          </cell>
        </row>
        <row r="36">
          <cell r="E36">
            <v>2330</v>
          </cell>
          <cell r="F36">
            <v>1175</v>
          </cell>
          <cell r="G36">
            <v>800</v>
          </cell>
          <cell r="H36">
            <v>1352</v>
          </cell>
          <cell r="J36">
            <v>3136</v>
          </cell>
          <cell r="K36">
            <v>20762.137500000001</v>
          </cell>
          <cell r="L36">
            <v>21124.519443693367</v>
          </cell>
        </row>
        <row r="37">
          <cell r="E37">
            <v>566</v>
          </cell>
          <cell r="F37">
            <v>388</v>
          </cell>
          <cell r="G37">
            <v>269</v>
          </cell>
          <cell r="H37">
            <v>445</v>
          </cell>
          <cell r="J37">
            <v>1039</v>
          </cell>
          <cell r="K37">
            <v>267.83449999999999</v>
          </cell>
          <cell r="L37">
            <v>388.51742393714648</v>
          </cell>
        </row>
        <row r="38">
          <cell r="E38">
            <v>2687</v>
          </cell>
          <cell r="F38">
            <v>1832</v>
          </cell>
          <cell r="G38">
            <v>1281</v>
          </cell>
          <cell r="H38">
            <v>2108</v>
          </cell>
          <cell r="J38">
            <v>4869</v>
          </cell>
          <cell r="K38">
            <v>9367.5257999999994</v>
          </cell>
          <cell r="L38">
            <v>9933.1081419040183</v>
          </cell>
        </row>
        <row r="39">
          <cell r="E39">
            <v>962</v>
          </cell>
          <cell r="F39">
            <v>686</v>
          </cell>
          <cell r="G39">
            <v>534</v>
          </cell>
          <cell r="H39">
            <v>788</v>
          </cell>
          <cell r="J39">
            <v>1824</v>
          </cell>
          <cell r="K39">
            <v>6464.9233000000004</v>
          </cell>
          <cell r="L39">
            <v>6676.546358886515</v>
          </cell>
        </row>
        <row r="40">
          <cell r="E40">
            <v>2877</v>
          </cell>
          <cell r="F40">
            <v>3230</v>
          </cell>
          <cell r="G40">
            <v>1836</v>
          </cell>
          <cell r="H40">
            <v>1836</v>
          </cell>
          <cell r="I40">
            <v>1873</v>
          </cell>
          <cell r="J40">
            <v>3228</v>
          </cell>
          <cell r="K40">
            <v>1936</v>
          </cell>
          <cell r="L40">
            <v>1836</v>
          </cell>
        </row>
        <row r="41">
          <cell r="E41">
            <v>1036</v>
          </cell>
          <cell r="F41">
            <v>930</v>
          </cell>
          <cell r="G41">
            <v>692</v>
          </cell>
          <cell r="H41">
            <v>692</v>
          </cell>
          <cell r="I41">
            <v>669</v>
          </cell>
          <cell r="J41">
            <v>932</v>
          </cell>
          <cell r="K41">
            <v>729.69060000000002</v>
          </cell>
          <cell r="L41">
            <v>692</v>
          </cell>
        </row>
        <row r="42">
          <cell r="E42">
            <v>270</v>
          </cell>
          <cell r="F42">
            <v>307</v>
          </cell>
          <cell r="G42">
            <v>172</v>
          </cell>
          <cell r="H42">
            <v>172</v>
          </cell>
          <cell r="I42">
            <v>145</v>
          </cell>
          <cell r="J42">
            <v>309</v>
          </cell>
          <cell r="K42">
            <v>181.3682</v>
          </cell>
          <cell r="L42">
            <v>172</v>
          </cell>
        </row>
        <row r="43">
          <cell r="E43">
            <v>1119</v>
          </cell>
          <cell r="F43">
            <v>1450</v>
          </cell>
          <cell r="G43">
            <v>823</v>
          </cell>
          <cell r="H43">
            <v>823</v>
          </cell>
          <cell r="I43">
            <v>826</v>
          </cell>
          <cell r="J43">
            <v>1446</v>
          </cell>
          <cell r="K43">
            <v>867.82569999999998</v>
          </cell>
          <cell r="L43">
            <v>823</v>
          </cell>
        </row>
        <row r="44">
          <cell r="E44">
            <v>452</v>
          </cell>
          <cell r="F44">
            <v>543</v>
          </cell>
          <cell r="G44">
            <v>149</v>
          </cell>
          <cell r="H44">
            <v>149</v>
          </cell>
          <cell r="I44">
            <v>233</v>
          </cell>
          <cell r="J44">
            <v>542</v>
          </cell>
          <cell r="K44">
            <v>157.1155</v>
          </cell>
          <cell r="L44">
            <v>149</v>
          </cell>
        </row>
        <row r="45">
          <cell r="L45">
            <v>0</v>
          </cell>
        </row>
        <row r="46">
          <cell r="E46">
            <v>1740</v>
          </cell>
          <cell r="F46">
            <v>1740</v>
          </cell>
          <cell r="G46">
            <v>1012</v>
          </cell>
          <cell r="H46">
            <v>1012</v>
          </cell>
          <cell r="I46">
            <v>1066</v>
          </cell>
          <cell r="J46">
            <v>276</v>
          </cell>
          <cell r="L46">
            <v>0</v>
          </cell>
        </row>
        <row r="48">
          <cell r="E48">
            <v>1740</v>
          </cell>
          <cell r="F48">
            <v>1740</v>
          </cell>
          <cell r="G48">
            <v>1012</v>
          </cell>
          <cell r="H48">
            <v>1012</v>
          </cell>
          <cell r="I48">
            <v>1066</v>
          </cell>
          <cell r="J48">
            <v>276</v>
          </cell>
          <cell r="K48">
            <v>276</v>
          </cell>
          <cell r="L48">
            <v>0</v>
          </cell>
        </row>
        <row r="49">
          <cell r="E49">
            <v>1740</v>
          </cell>
          <cell r="F49">
            <v>1740</v>
          </cell>
          <cell r="G49">
            <v>1012</v>
          </cell>
          <cell r="H49">
            <v>1012</v>
          </cell>
          <cell r="I49">
            <v>1066</v>
          </cell>
          <cell r="J49">
            <v>276</v>
          </cell>
          <cell r="K49">
            <v>276</v>
          </cell>
          <cell r="L49">
            <v>0</v>
          </cell>
        </row>
        <row r="50">
          <cell r="E50">
            <v>1740</v>
          </cell>
          <cell r="F50">
            <v>1740</v>
          </cell>
          <cell r="G50">
            <v>1012</v>
          </cell>
          <cell r="H50">
            <v>1012</v>
          </cell>
          <cell r="I50">
            <v>1066</v>
          </cell>
          <cell r="J50">
            <v>276</v>
          </cell>
          <cell r="K50">
            <v>276</v>
          </cell>
          <cell r="L50">
            <v>0</v>
          </cell>
        </row>
        <row r="52">
          <cell r="E52">
            <v>41989</v>
          </cell>
          <cell r="F52">
            <v>38774</v>
          </cell>
          <cell r="G52">
            <v>53304</v>
          </cell>
          <cell r="H52">
            <v>37937</v>
          </cell>
          <cell r="I52">
            <v>133736</v>
          </cell>
          <cell r="J52">
            <v>176936</v>
          </cell>
          <cell r="K52">
            <v>175615.42110000001</v>
          </cell>
          <cell r="L52">
            <v>173116.99136842103</v>
          </cell>
        </row>
        <row r="54">
          <cell r="E54">
            <v>14963</v>
          </cell>
          <cell r="F54">
            <v>13819</v>
          </cell>
          <cell r="G54">
            <v>15415</v>
          </cell>
          <cell r="H54">
            <v>10972</v>
          </cell>
          <cell r="I54">
            <v>38484</v>
          </cell>
          <cell r="J54">
            <v>51064</v>
          </cell>
          <cell r="K54">
            <v>93014.186300000001</v>
          </cell>
          <cell r="L54">
            <v>92286.84392991307</v>
          </cell>
        </row>
        <row r="55">
          <cell r="E55">
            <v>3650</v>
          </cell>
          <cell r="F55">
            <v>3369</v>
          </cell>
          <cell r="G55">
            <v>5032</v>
          </cell>
          <cell r="H55">
            <v>3581</v>
          </cell>
          <cell r="I55">
            <v>12673</v>
          </cell>
          <cell r="J55">
            <v>16915</v>
          </cell>
          <cell r="K55">
            <v>3220.7719000000002</v>
          </cell>
          <cell r="L55">
            <v>2981.7311390118116</v>
          </cell>
        </row>
        <row r="56">
          <cell r="E56">
            <v>17175</v>
          </cell>
          <cell r="F56">
            <v>15859</v>
          </cell>
          <cell r="G56">
            <v>24054</v>
          </cell>
          <cell r="H56">
            <v>17121</v>
          </cell>
          <cell r="I56">
            <v>60380</v>
          </cell>
          <cell r="J56">
            <v>79267</v>
          </cell>
          <cell r="K56">
            <v>48913.349699999999</v>
          </cell>
          <cell r="L56">
            <v>47792.160151392767</v>
          </cell>
        </row>
        <row r="57">
          <cell r="E57">
            <v>6201</v>
          </cell>
          <cell r="F57">
            <v>5727</v>
          </cell>
          <cell r="G57">
            <v>8803</v>
          </cell>
          <cell r="H57">
            <v>6263</v>
          </cell>
          <cell r="I57">
            <v>22200</v>
          </cell>
          <cell r="J57">
            <v>29690</v>
          </cell>
          <cell r="K57">
            <v>30467.113099999999</v>
          </cell>
          <cell r="L57">
            <v>30056.256148103384</v>
          </cell>
        </row>
      </sheetData>
      <sheetData sheetId="15" refreshError="1">
        <row r="7">
          <cell r="G7">
            <v>194129.62299999999</v>
          </cell>
          <cell r="H7">
            <v>176461.94620000001</v>
          </cell>
          <cell r="I7">
            <v>152196.41149999999</v>
          </cell>
          <cell r="J7">
            <v>161066.1894</v>
          </cell>
          <cell r="K7">
            <v>205029.96119999999</v>
          </cell>
          <cell r="L7">
            <v>345654.02360000001</v>
          </cell>
          <cell r="M7">
            <v>226926.84710000001</v>
          </cell>
        </row>
        <row r="8">
          <cell r="G8">
            <v>312255.22289999999</v>
          </cell>
          <cell r="H8">
            <v>320640.74699999997</v>
          </cell>
          <cell r="I8">
            <v>274936.12920000002</v>
          </cell>
          <cell r="J8">
            <v>291642.53240000003</v>
          </cell>
          <cell r="K8">
            <v>419961.4472</v>
          </cell>
          <cell r="L8">
            <v>630428.28689999995</v>
          </cell>
          <cell r="M8">
            <v>414286.91019999998</v>
          </cell>
        </row>
        <row r="10">
          <cell r="G10">
            <v>55222.2889</v>
          </cell>
          <cell r="H10">
            <v>55786.867400000003</v>
          </cell>
          <cell r="I10">
            <v>47747.815699999999</v>
          </cell>
          <cell r="J10">
            <v>50686.329299999998</v>
          </cell>
          <cell r="K10">
            <v>67927.462700000004</v>
          </cell>
          <cell r="L10">
            <v>109813.3363</v>
          </cell>
          <cell r="M10">
            <v>72692.826700000005</v>
          </cell>
        </row>
        <row r="11">
          <cell r="G11">
            <v>257032.93400000001</v>
          </cell>
          <cell r="H11">
            <v>264853.87959999999</v>
          </cell>
          <cell r="I11">
            <v>227188.31349999999</v>
          </cell>
          <cell r="J11">
            <v>240956.20310000001</v>
          </cell>
          <cell r="K11">
            <v>352033.98450000002</v>
          </cell>
          <cell r="L11">
            <v>520614.95059999998</v>
          </cell>
          <cell r="M11">
            <v>341594.0834</v>
          </cell>
        </row>
        <row r="12">
          <cell r="G12">
            <v>98643.154200000004</v>
          </cell>
          <cell r="H12">
            <v>96376.306800000006</v>
          </cell>
          <cell r="I12">
            <v>82279.459300000002</v>
          </cell>
          <cell r="J12">
            <v>87432.278200000001</v>
          </cell>
          <cell r="K12">
            <v>127230.5916</v>
          </cell>
          <cell r="L12">
            <v>190015.68950000001</v>
          </cell>
          <cell r="M12">
            <v>127289.107</v>
          </cell>
        </row>
        <row r="14">
          <cell r="G14">
            <v>14963</v>
          </cell>
          <cell r="H14">
            <v>13819</v>
          </cell>
          <cell r="I14">
            <v>15415</v>
          </cell>
          <cell r="J14">
            <v>10972</v>
          </cell>
          <cell r="K14">
            <v>38484</v>
          </cell>
          <cell r="L14">
            <v>51064</v>
          </cell>
          <cell r="M14">
            <v>93014.186300000001</v>
          </cell>
        </row>
        <row r="15">
          <cell r="G15">
            <v>20825</v>
          </cell>
          <cell r="H15">
            <v>19228</v>
          </cell>
          <cell r="I15">
            <v>29086</v>
          </cell>
          <cell r="J15">
            <v>20702</v>
          </cell>
          <cell r="K15">
            <v>73053</v>
          </cell>
          <cell r="L15">
            <v>96182</v>
          </cell>
          <cell r="M15">
            <v>52134.121599999999</v>
          </cell>
        </row>
        <row r="17">
          <cell r="G17">
            <v>3650</v>
          </cell>
          <cell r="H17">
            <v>3369</v>
          </cell>
          <cell r="I17">
            <v>5032</v>
          </cell>
          <cell r="J17">
            <v>3581</v>
          </cell>
          <cell r="K17">
            <v>12673</v>
          </cell>
          <cell r="L17">
            <v>16915</v>
          </cell>
          <cell r="M17">
            <v>3220.7719000000002</v>
          </cell>
        </row>
        <row r="18">
          <cell r="G18">
            <v>17175</v>
          </cell>
          <cell r="H18">
            <v>15859</v>
          </cell>
          <cell r="I18">
            <v>24054</v>
          </cell>
          <cell r="J18">
            <v>17121</v>
          </cell>
          <cell r="K18">
            <v>60380</v>
          </cell>
          <cell r="L18">
            <v>79267</v>
          </cell>
          <cell r="M18">
            <v>48913.349699999999</v>
          </cell>
        </row>
        <row r="19">
          <cell r="G19">
            <v>6201</v>
          </cell>
          <cell r="H19">
            <v>5727</v>
          </cell>
          <cell r="I19">
            <v>8803</v>
          </cell>
          <cell r="J19">
            <v>6263</v>
          </cell>
          <cell r="K19">
            <v>22200</v>
          </cell>
          <cell r="L19">
            <v>29690</v>
          </cell>
          <cell r="M19">
            <v>30467.113099999999</v>
          </cell>
        </row>
        <row r="20">
          <cell r="G20">
            <v>6.94</v>
          </cell>
          <cell r="H20">
            <v>6.5332999999999997</v>
          </cell>
          <cell r="I20">
            <v>10.463800000000001</v>
          </cell>
          <cell r="J20">
            <v>7.0235000000000003</v>
          </cell>
          <cell r="K20">
            <v>17.7789</v>
          </cell>
          <cell r="L20">
            <v>15.173299999999999</v>
          </cell>
          <cell r="M20">
            <v>22.851600000000001</v>
          </cell>
        </row>
        <row r="22">
          <cell r="G22">
            <v>209092.62299999999</v>
          </cell>
          <cell r="H22">
            <v>190280.94620000001</v>
          </cell>
          <cell r="I22">
            <v>167611.41149999999</v>
          </cell>
          <cell r="J22">
            <v>172038.1894</v>
          </cell>
          <cell r="K22">
            <v>243513.96119999999</v>
          </cell>
          <cell r="L22">
            <v>396718.02360000001</v>
          </cell>
          <cell r="M22">
            <v>319941.03340000001</v>
          </cell>
        </row>
        <row r="23">
          <cell r="G23">
            <v>333080.22289999999</v>
          </cell>
          <cell r="H23">
            <v>339868.74699999997</v>
          </cell>
          <cell r="I23">
            <v>304022.12920000002</v>
          </cell>
          <cell r="J23">
            <v>312344.53240000003</v>
          </cell>
          <cell r="K23">
            <v>493014.4472</v>
          </cell>
          <cell r="L23">
            <v>726610.28689999995</v>
          </cell>
          <cell r="M23">
            <v>466421.0318</v>
          </cell>
        </row>
        <row r="25">
          <cell r="G25">
            <v>58872.2889</v>
          </cell>
          <cell r="H25">
            <v>59155.867400000003</v>
          </cell>
          <cell r="I25">
            <v>52779.815699999999</v>
          </cell>
          <cell r="J25">
            <v>54267.329299999998</v>
          </cell>
          <cell r="K25">
            <v>80600.462700000004</v>
          </cell>
          <cell r="L25">
            <v>126728.3363</v>
          </cell>
          <cell r="M25">
            <v>75913.598700000002</v>
          </cell>
        </row>
        <row r="26">
          <cell r="G26">
            <v>274207.93400000001</v>
          </cell>
          <cell r="H26">
            <v>280712.87959999999</v>
          </cell>
          <cell r="I26">
            <v>251242.31349999999</v>
          </cell>
          <cell r="J26">
            <v>258077.20310000001</v>
          </cell>
          <cell r="K26">
            <v>412413.98450000002</v>
          </cell>
          <cell r="L26">
            <v>599881.95059999998</v>
          </cell>
          <cell r="M26">
            <v>390507.43310000002</v>
          </cell>
        </row>
        <row r="27">
          <cell r="G27">
            <v>104844.1542</v>
          </cell>
          <cell r="H27">
            <v>102103.30680000001</v>
          </cell>
          <cell r="I27">
            <v>91082.459300000002</v>
          </cell>
          <cell r="J27">
            <v>93695.278200000001</v>
          </cell>
          <cell r="K27">
            <v>149430.59160000001</v>
          </cell>
          <cell r="L27">
            <v>219705.68950000001</v>
          </cell>
          <cell r="M27">
            <v>157756.22010000001</v>
          </cell>
        </row>
        <row r="28">
          <cell r="G28">
            <v>1014.7994</v>
          </cell>
          <cell r="H28">
            <v>1014.7994</v>
          </cell>
          <cell r="I28">
            <v>978.02</v>
          </cell>
          <cell r="J28">
            <v>978.02</v>
          </cell>
          <cell r="K28">
            <v>994.8451</v>
          </cell>
          <cell r="L28">
            <v>547.20000000000005</v>
          </cell>
          <cell r="M28">
            <v>989.7876</v>
          </cell>
        </row>
        <row r="29">
          <cell r="G29">
            <v>557.49940000000004</v>
          </cell>
          <cell r="H29">
            <v>557.49940000000004</v>
          </cell>
          <cell r="I29">
            <v>496.46</v>
          </cell>
          <cell r="J29">
            <v>496.46</v>
          </cell>
          <cell r="K29">
            <v>501.98540000000003</v>
          </cell>
          <cell r="L29">
            <v>192.2</v>
          </cell>
          <cell r="M29">
            <v>502.8082</v>
          </cell>
        </row>
        <row r="30">
          <cell r="G30">
            <v>435.7</v>
          </cell>
          <cell r="H30">
            <v>435.7</v>
          </cell>
          <cell r="I30">
            <v>402.49</v>
          </cell>
          <cell r="J30">
            <v>402.49</v>
          </cell>
          <cell r="K30">
            <v>405.80689999999998</v>
          </cell>
          <cell r="L30">
            <v>117.7</v>
          </cell>
          <cell r="M30">
            <v>408.38549999999998</v>
          </cell>
        </row>
        <row r="31">
          <cell r="G31">
            <v>96</v>
          </cell>
          <cell r="H31">
            <v>96</v>
          </cell>
          <cell r="I31">
            <v>78.36</v>
          </cell>
          <cell r="J31">
            <v>78.36</v>
          </cell>
          <cell r="K31">
            <v>79.153899999999993</v>
          </cell>
          <cell r="L31">
            <v>46.8</v>
          </cell>
          <cell r="M31">
            <v>79.153899999999993</v>
          </cell>
        </row>
        <row r="33">
          <cell r="G33">
            <v>38102.744899999998</v>
          </cell>
          <cell r="H33">
            <v>34674.7114</v>
          </cell>
          <cell r="I33">
            <v>29004.937300000001</v>
          </cell>
          <cell r="J33">
            <v>29770.985499999999</v>
          </cell>
          <cell r="K33">
            <v>41173.6446</v>
          </cell>
          <cell r="L33">
            <v>93126.296600000001</v>
          </cell>
          <cell r="M33">
            <v>54749.242200000001</v>
          </cell>
        </row>
        <row r="36">
          <cell r="G36">
            <v>74565.729800000001</v>
          </cell>
          <cell r="H36">
            <v>71675.084300000002</v>
          </cell>
          <cell r="I36">
            <v>74665.357300000003</v>
          </cell>
          <cell r="J36">
            <v>76720.3</v>
          </cell>
          <cell r="K36">
            <v>109612.0536</v>
          </cell>
          <cell r="L36">
            <v>169450.25330000001</v>
          </cell>
          <cell r="M36">
            <v>119985.7267</v>
          </cell>
        </row>
        <row r="37">
          <cell r="G37">
            <v>119912.7574</v>
          </cell>
          <cell r="H37">
            <v>118063.4466</v>
          </cell>
          <cell r="I37">
            <v>109065.26420000001</v>
          </cell>
          <cell r="J37">
            <v>112020.8094</v>
          </cell>
          <cell r="K37">
            <v>170481.37289999999</v>
          </cell>
          <cell r="L37">
            <v>791101.88370000001</v>
          </cell>
          <cell r="M37">
            <v>176146.50030000001</v>
          </cell>
        </row>
        <row r="38">
          <cell r="G38">
            <v>216294.4001</v>
          </cell>
          <cell r="H38">
            <v>211983.0478</v>
          </cell>
          <cell r="I38">
            <v>212706.826</v>
          </cell>
          <cell r="J38">
            <v>218624.7041</v>
          </cell>
          <cell r="K38">
            <v>341074.01030000002</v>
          </cell>
          <cell r="L38">
            <v>1283739.0367999999</v>
          </cell>
          <cell r="M38">
            <v>361683.6949</v>
          </cell>
        </row>
        <row r="40">
          <cell r="G40">
            <v>61.209499999999998</v>
          </cell>
          <cell r="H40">
            <v>52.341700000000003</v>
          </cell>
          <cell r="I40">
            <v>52.445</v>
          </cell>
          <cell r="J40">
            <v>53.8277</v>
          </cell>
          <cell r="K40">
            <v>74.447699999999998</v>
          </cell>
          <cell r="L40">
            <v>154.40549999999999</v>
          </cell>
          <cell r="M40">
            <v>98.994299999999996</v>
          </cell>
        </row>
        <row r="43">
          <cell r="G43">
            <v>129.16409999999999</v>
          </cell>
          <cell r="H43">
            <v>104.11750000000001</v>
          </cell>
          <cell r="I43">
            <v>135.02860000000001</v>
          </cell>
          <cell r="J43">
            <v>138.7449</v>
          </cell>
          <cell r="K43">
            <v>198.22280000000001</v>
          </cell>
          <cell r="L43">
            <v>280.72190000000001</v>
          </cell>
          <cell r="M43">
            <v>216.98259999999999</v>
          </cell>
        </row>
        <row r="44">
          <cell r="G44">
            <v>230.17869999999999</v>
          </cell>
          <cell r="H44">
            <v>211.00700000000001</v>
          </cell>
          <cell r="I44">
            <v>197.2139</v>
          </cell>
          <cell r="J44">
            <v>202.5582</v>
          </cell>
          <cell r="K44">
            <v>308.26769999999999</v>
          </cell>
          <cell r="L44">
            <v>1310.2587000000001</v>
          </cell>
          <cell r="M44">
            <v>318.51150000000001</v>
          </cell>
        </row>
        <row r="45">
          <cell r="G45">
            <v>369.33390000000003</v>
          </cell>
          <cell r="H45">
            <v>470.98259999999999</v>
          </cell>
          <cell r="I45">
            <v>384.63940000000002</v>
          </cell>
          <cell r="J45">
            <v>378.10770000000002</v>
          </cell>
          <cell r="K45">
            <v>616.77660000000003</v>
          </cell>
          <cell r="L45">
            <v>2125.8119000000002</v>
          </cell>
          <cell r="M45">
            <v>654.04579999999999</v>
          </cell>
        </row>
      </sheetData>
      <sheetData sheetId="16" refreshError="1">
        <row r="6">
          <cell r="G6">
            <v>461.61</v>
          </cell>
          <cell r="H6">
            <v>461.61</v>
          </cell>
          <cell r="I6">
            <v>543.73</v>
          </cell>
          <cell r="J6">
            <v>543.73</v>
          </cell>
          <cell r="K6">
            <v>628.98</v>
          </cell>
          <cell r="L6">
            <v>779.45299999999997</v>
          </cell>
          <cell r="M6">
            <v>650.3297</v>
          </cell>
        </row>
        <row r="7">
          <cell r="K7">
            <v>628.98</v>
          </cell>
        </row>
        <row r="8">
          <cell r="K8">
            <v>628.98</v>
          </cell>
        </row>
        <row r="10">
          <cell r="G10">
            <v>3240.2</v>
          </cell>
          <cell r="H10">
            <v>3316</v>
          </cell>
          <cell r="I10">
            <v>3285.11</v>
          </cell>
          <cell r="J10">
            <v>2898.8</v>
          </cell>
          <cell r="K10">
            <v>3388.5070000000001</v>
          </cell>
          <cell r="L10">
            <v>2700.18</v>
          </cell>
          <cell r="M10">
            <v>3322.1</v>
          </cell>
        </row>
        <row r="11">
          <cell r="G11">
            <v>3196.9</v>
          </cell>
          <cell r="H11">
            <v>3311.2</v>
          </cell>
          <cell r="I11">
            <v>3008.62</v>
          </cell>
          <cell r="J11">
            <v>3280.38</v>
          </cell>
          <cell r="K11">
            <v>3090.63</v>
          </cell>
          <cell r="L11">
            <v>1314.14</v>
          </cell>
          <cell r="M11">
            <v>3026.6363999999999</v>
          </cell>
        </row>
        <row r="13">
          <cell r="G13">
            <v>832.1</v>
          </cell>
          <cell r="H13">
            <v>894.5</v>
          </cell>
          <cell r="I13">
            <v>681.1</v>
          </cell>
          <cell r="J13">
            <v>857.44</v>
          </cell>
          <cell r="K13">
            <v>701.5</v>
          </cell>
          <cell r="L13">
            <v>581.29999999999995</v>
          </cell>
          <cell r="M13">
            <v>683.32129999999995</v>
          </cell>
        </row>
        <row r="14">
          <cell r="G14">
            <v>2364.8000000000002</v>
          </cell>
          <cell r="H14">
            <v>2416.6999999999998</v>
          </cell>
          <cell r="I14">
            <v>2327.52</v>
          </cell>
          <cell r="J14">
            <v>2422.94</v>
          </cell>
          <cell r="K14">
            <v>2389.13</v>
          </cell>
          <cell r="L14">
            <v>732.84</v>
          </cell>
          <cell r="M14">
            <v>2343.3150999999998</v>
          </cell>
        </row>
        <row r="15">
          <cell r="G15">
            <v>704.9</v>
          </cell>
          <cell r="H15">
            <v>640.4</v>
          </cell>
          <cell r="I15">
            <v>552.35</v>
          </cell>
          <cell r="J15">
            <v>696.72</v>
          </cell>
          <cell r="K15">
            <v>566.62699999999995</v>
          </cell>
          <cell r="L15">
            <v>488.54</v>
          </cell>
          <cell r="M15">
            <v>580.02629999999999</v>
          </cell>
        </row>
        <row r="17">
          <cell r="G17">
            <v>5.1323999999999996</v>
          </cell>
          <cell r="H17">
            <v>3.839</v>
          </cell>
          <cell r="I17">
            <v>2.7191999999999998</v>
          </cell>
          <cell r="J17">
            <v>3.6960000000000002</v>
          </cell>
          <cell r="K17">
            <v>3.4232999999999998</v>
          </cell>
          <cell r="L17">
            <v>4.6959999999999997</v>
          </cell>
          <cell r="M17">
            <v>3.6</v>
          </cell>
        </row>
        <row r="20">
          <cell r="G20">
            <v>7.2347000000000001</v>
          </cell>
          <cell r="H20">
            <v>7.1212999999999997</v>
          </cell>
          <cell r="I20">
            <v>8.4263999999999992</v>
          </cell>
          <cell r="J20">
            <v>5.7182000000000004</v>
          </cell>
          <cell r="K20">
            <v>9.0007000000000001</v>
          </cell>
          <cell r="L20">
            <v>7.7584999999999997</v>
          </cell>
          <cell r="M20">
            <v>5.7</v>
          </cell>
        </row>
        <row r="21">
          <cell r="G21">
            <v>6.9054000000000002</v>
          </cell>
          <cell r="H21">
            <v>6.9889000000000001</v>
          </cell>
          <cell r="I21">
            <v>7.5812999999999997</v>
          </cell>
          <cell r="J21">
            <v>5.2625999999999999</v>
          </cell>
          <cell r="K21">
            <v>9.2460000000000004</v>
          </cell>
          <cell r="L21">
            <v>15.4468</v>
          </cell>
          <cell r="M21">
            <v>6.9</v>
          </cell>
        </row>
        <row r="22">
          <cell r="G22">
            <v>4.2914000000000003</v>
          </cell>
          <cell r="H22">
            <v>19.035</v>
          </cell>
          <cell r="I22">
            <v>5.8586</v>
          </cell>
          <cell r="J22">
            <v>21.962900000000001</v>
          </cell>
          <cell r="K22">
            <v>7.3006000000000002</v>
          </cell>
          <cell r="L22">
            <v>30.5809</v>
          </cell>
          <cell r="M22">
            <v>9.4420000000000002</v>
          </cell>
        </row>
        <row r="24">
          <cell r="G24">
            <v>770.9</v>
          </cell>
          <cell r="H24">
            <v>820.4</v>
          </cell>
          <cell r="I24">
            <v>885.86</v>
          </cell>
          <cell r="J24">
            <v>885.9</v>
          </cell>
          <cell r="K24">
            <v>898</v>
          </cell>
          <cell r="L24">
            <v>2128.56</v>
          </cell>
          <cell r="M24">
            <v>898</v>
          </cell>
        </row>
        <row r="25">
          <cell r="G25">
            <v>1544.4</v>
          </cell>
          <cell r="H25">
            <v>1664.4</v>
          </cell>
          <cell r="I25">
            <v>1605.8</v>
          </cell>
          <cell r="J25">
            <v>1605.8</v>
          </cell>
          <cell r="K25">
            <v>1608.74</v>
          </cell>
          <cell r="L25">
            <v>564.29999999999995</v>
          </cell>
          <cell r="M25">
            <v>1608.74</v>
          </cell>
        </row>
        <row r="27">
          <cell r="G27">
            <v>47.8</v>
          </cell>
          <cell r="H27">
            <v>57</v>
          </cell>
          <cell r="I27">
            <v>7.1</v>
          </cell>
          <cell r="J27">
            <v>7.1</v>
          </cell>
          <cell r="K27">
            <v>7.14</v>
          </cell>
          <cell r="L27">
            <v>433.16</v>
          </cell>
          <cell r="M27">
            <v>7.14</v>
          </cell>
        </row>
        <row r="28">
          <cell r="G28">
            <v>1496.6</v>
          </cell>
          <cell r="H28">
            <v>1607.4</v>
          </cell>
          <cell r="I28">
            <v>1598.7</v>
          </cell>
          <cell r="J28">
            <v>1598.7</v>
          </cell>
          <cell r="K28">
            <v>1601.6</v>
          </cell>
          <cell r="L28">
            <v>131.13999999999999</v>
          </cell>
          <cell r="M28">
            <v>1601.6</v>
          </cell>
        </row>
        <row r="29">
          <cell r="G29">
            <v>674.65</v>
          </cell>
          <cell r="H29">
            <v>518.5</v>
          </cell>
          <cell r="I29">
            <v>520</v>
          </cell>
          <cell r="J29">
            <v>543.70000000000005</v>
          </cell>
          <cell r="K29">
            <v>525.26</v>
          </cell>
          <cell r="L29">
            <v>339.14</v>
          </cell>
          <cell r="M29">
            <v>525.26</v>
          </cell>
        </row>
        <row r="31">
          <cell r="G31">
            <v>76765.743000000002</v>
          </cell>
          <cell r="H31">
            <v>58762.953000000001</v>
          </cell>
          <cell r="I31">
            <v>48571.400900000001</v>
          </cell>
          <cell r="J31">
            <v>58255.232199999999</v>
          </cell>
          <cell r="K31">
            <v>72961.679999999993</v>
          </cell>
          <cell r="L31">
            <v>98834.640400000004</v>
          </cell>
          <cell r="M31">
            <v>77776.5677</v>
          </cell>
        </row>
        <row r="34">
          <cell r="G34">
            <v>45043.046000000002</v>
          </cell>
          <cell r="H34">
            <v>43417.587200000002</v>
          </cell>
          <cell r="I34">
            <v>40309.983500000002</v>
          </cell>
          <cell r="J34">
            <v>38380.471899999997</v>
          </cell>
          <cell r="K34">
            <v>53461.091</v>
          </cell>
          <cell r="L34">
            <v>40278.684000000001</v>
          </cell>
          <cell r="M34">
            <v>39863.257799999999</v>
          </cell>
        </row>
        <row r="35">
          <cell r="G35">
            <v>157894.28570000001</v>
          </cell>
          <cell r="H35">
            <v>148035.88029999999</v>
          </cell>
          <cell r="I35">
            <v>161799.67670000001</v>
          </cell>
          <cell r="J35">
            <v>135421.6403</v>
          </cell>
          <cell r="K35">
            <v>230997.9798</v>
          </cell>
          <cell r="L35">
            <v>107932.9642</v>
          </cell>
          <cell r="M35">
            <v>186006.76139999999</v>
          </cell>
        </row>
        <row r="36">
          <cell r="G36">
            <v>64519.996800000001</v>
          </cell>
          <cell r="H36">
            <v>98445.798500000004</v>
          </cell>
          <cell r="I36">
            <v>59143.004800000002</v>
          </cell>
          <cell r="J36">
            <v>124305.9849</v>
          </cell>
          <cell r="K36">
            <v>86386.405299999999</v>
          </cell>
          <cell r="L36">
            <v>201540.416</v>
          </cell>
          <cell r="M36">
            <v>85069.570099999997</v>
          </cell>
        </row>
        <row r="38">
          <cell r="G38">
            <v>24.973400000000002</v>
          </cell>
          <cell r="H38">
            <v>18.4285</v>
          </cell>
          <cell r="I38">
            <v>15.198600000000001</v>
          </cell>
          <cell r="J38">
            <v>20.867599999999999</v>
          </cell>
          <cell r="K38">
            <v>22.295300000000001</v>
          </cell>
          <cell r="L38">
            <v>38.406500000000001</v>
          </cell>
          <cell r="M38">
            <v>24.286200000000001</v>
          </cell>
        </row>
        <row r="41">
          <cell r="G41">
            <v>58.353499999999997</v>
          </cell>
          <cell r="H41">
            <v>52.26</v>
          </cell>
          <cell r="I41">
            <v>64.629599999999996</v>
          </cell>
          <cell r="J41">
            <v>47.476500000000001</v>
          </cell>
          <cell r="K41">
            <v>83.747600000000006</v>
          </cell>
          <cell r="L41">
            <v>75.118799999999993</v>
          </cell>
          <cell r="M41">
            <v>61.863700000000001</v>
          </cell>
        </row>
        <row r="42">
          <cell r="G42">
            <v>71.721199999999996</v>
          </cell>
          <cell r="H42">
            <v>65.858099999999993</v>
          </cell>
          <cell r="I42">
            <v>75.218500000000006</v>
          </cell>
          <cell r="J42">
            <v>58.996200000000002</v>
          </cell>
          <cell r="K42">
            <v>106.5376</v>
          </cell>
          <cell r="L42">
            <v>174.1866</v>
          </cell>
          <cell r="M42">
            <v>85.260599999999997</v>
          </cell>
        </row>
        <row r="43">
          <cell r="G43">
            <v>95.634799999999998</v>
          </cell>
          <cell r="H43">
            <v>189.8665</v>
          </cell>
          <cell r="I43">
            <v>113.73869999999999</v>
          </cell>
          <cell r="J43">
            <v>228.62970000000001</v>
          </cell>
          <cell r="K43">
            <v>164.4641</v>
          </cell>
          <cell r="L43">
            <v>594.26909999999998</v>
          </cell>
          <cell r="M43">
            <v>161.9571</v>
          </cell>
        </row>
      </sheetData>
      <sheetData sheetId="17" refreshError="1"/>
      <sheetData sheetId="18" refreshError="1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  <cell r="G16">
            <v>23.2</v>
          </cell>
          <cell r="H16">
            <v>392.7</v>
          </cell>
          <cell r="I16">
            <v>48.72</v>
          </cell>
          <cell r="J16">
            <v>48.72</v>
          </cell>
        </row>
        <row r="17">
          <cell r="F17">
            <v>180</v>
          </cell>
          <cell r="G17">
            <v>10.199999999999999</v>
          </cell>
          <cell r="H17">
            <v>158.4</v>
          </cell>
          <cell r="I17">
            <v>18.36</v>
          </cell>
          <cell r="J17">
            <v>18.36</v>
          </cell>
        </row>
        <row r="18">
          <cell r="F18">
            <v>270</v>
          </cell>
          <cell r="G18">
            <v>4.8</v>
          </cell>
          <cell r="H18">
            <v>405</v>
          </cell>
          <cell r="I18">
            <v>12.96</v>
          </cell>
          <cell r="J18">
            <v>12.96</v>
          </cell>
        </row>
        <row r="19">
          <cell r="F19">
            <v>180</v>
          </cell>
          <cell r="G19">
            <v>10.199999999999999</v>
          </cell>
          <cell r="H19">
            <v>158.4</v>
          </cell>
          <cell r="I19">
            <v>18.36</v>
          </cell>
          <cell r="J19">
            <v>18.36</v>
          </cell>
        </row>
        <row r="20">
          <cell r="F20">
            <v>180</v>
          </cell>
          <cell r="G20">
            <v>163</v>
          </cell>
          <cell r="H20">
            <v>293.39999999999998</v>
          </cell>
          <cell r="I20">
            <v>293.39999999999998</v>
          </cell>
          <cell r="J20">
            <v>293.39999999999998</v>
          </cell>
        </row>
        <row r="21">
          <cell r="F21">
            <v>160</v>
          </cell>
          <cell r="G21">
            <v>96</v>
          </cell>
          <cell r="H21">
            <v>153.6</v>
          </cell>
          <cell r="I21">
            <v>153.6</v>
          </cell>
          <cell r="J21">
            <v>153.6</v>
          </cell>
        </row>
        <row r="22">
          <cell r="F22">
            <v>160</v>
          </cell>
          <cell r="G22">
            <v>528.79999999999995</v>
          </cell>
          <cell r="H22">
            <v>833.6</v>
          </cell>
          <cell r="I22">
            <v>846.08</v>
          </cell>
          <cell r="J22">
            <v>846.08</v>
          </cell>
        </row>
        <row r="23">
          <cell r="F23">
            <v>190</v>
          </cell>
          <cell r="G23">
            <v>128.1</v>
          </cell>
          <cell r="H23">
            <v>256.5</v>
          </cell>
          <cell r="I23">
            <v>243.39</v>
          </cell>
          <cell r="J23">
            <v>243.39</v>
          </cell>
        </row>
        <row r="24">
          <cell r="F24">
            <v>160</v>
          </cell>
          <cell r="G24">
            <v>528.79999999999995</v>
          </cell>
          <cell r="H24">
            <v>833.6</v>
          </cell>
          <cell r="I24">
            <v>846.08</v>
          </cell>
          <cell r="J24">
            <v>846.08</v>
          </cell>
        </row>
        <row r="27">
          <cell r="H27">
            <v>3553.1</v>
          </cell>
          <cell r="I27">
            <v>3464.81</v>
          </cell>
          <cell r="J27">
            <v>3464.81</v>
          </cell>
        </row>
        <row r="28">
          <cell r="F28">
            <v>170</v>
          </cell>
          <cell r="G28">
            <v>16</v>
          </cell>
          <cell r="H28">
            <v>27.2</v>
          </cell>
          <cell r="I28">
            <v>27.2</v>
          </cell>
          <cell r="J28">
            <v>27.2</v>
          </cell>
        </row>
        <row r="29">
          <cell r="F29">
            <v>140</v>
          </cell>
          <cell r="G29">
            <v>22</v>
          </cell>
          <cell r="H29">
            <v>30.8</v>
          </cell>
          <cell r="I29">
            <v>30.8</v>
          </cell>
          <cell r="J29">
            <v>30.8</v>
          </cell>
        </row>
        <row r="30">
          <cell r="F30">
            <v>150</v>
          </cell>
          <cell r="G30">
            <v>54</v>
          </cell>
          <cell r="H30">
            <v>81</v>
          </cell>
          <cell r="I30">
            <v>81</v>
          </cell>
          <cell r="J30">
            <v>81</v>
          </cell>
        </row>
        <row r="31">
          <cell r="F31">
            <v>180</v>
          </cell>
          <cell r="G31">
            <v>34</v>
          </cell>
          <cell r="H31">
            <v>61.2</v>
          </cell>
          <cell r="I31">
            <v>61.2</v>
          </cell>
          <cell r="J31">
            <v>61.2</v>
          </cell>
        </row>
        <row r="32">
          <cell r="F32">
            <v>150</v>
          </cell>
          <cell r="G32">
            <v>54</v>
          </cell>
          <cell r="H32">
            <v>81</v>
          </cell>
          <cell r="I32">
            <v>81</v>
          </cell>
          <cell r="J32">
            <v>81</v>
          </cell>
        </row>
        <row r="33">
          <cell r="F33">
            <v>160</v>
          </cell>
          <cell r="G33">
            <v>318</v>
          </cell>
          <cell r="H33">
            <v>508.8</v>
          </cell>
          <cell r="I33">
            <v>508.8</v>
          </cell>
          <cell r="J33">
            <v>508.8</v>
          </cell>
        </row>
        <row r="34">
          <cell r="F34">
            <v>140</v>
          </cell>
          <cell r="G34">
            <v>2829</v>
          </cell>
          <cell r="H34">
            <v>3974.74</v>
          </cell>
          <cell r="I34">
            <v>3960.6</v>
          </cell>
          <cell r="J34">
            <v>3960.6</v>
          </cell>
        </row>
        <row r="35">
          <cell r="F35">
            <v>110</v>
          </cell>
          <cell r="G35">
            <v>7449</v>
          </cell>
          <cell r="H35">
            <v>8199.07</v>
          </cell>
          <cell r="I35">
            <v>8193.9</v>
          </cell>
          <cell r="J35">
            <v>8193.9</v>
          </cell>
        </row>
        <row r="37">
          <cell r="H37">
            <v>773.15</v>
          </cell>
        </row>
        <row r="38">
          <cell r="H38">
            <v>772.6</v>
          </cell>
          <cell r="I38">
            <v>772.6</v>
          </cell>
          <cell r="J38">
            <v>772.6</v>
          </cell>
        </row>
        <row r="39">
          <cell r="H39">
            <v>13455.76</v>
          </cell>
          <cell r="I39">
            <v>12663.3</v>
          </cell>
          <cell r="J39">
            <v>12663.3</v>
          </cell>
        </row>
        <row r="40">
          <cell r="F40">
            <v>260</v>
          </cell>
          <cell r="G40">
            <v>461</v>
          </cell>
          <cell r="H40">
            <v>1198.5999999999999</v>
          </cell>
          <cell r="I40">
            <v>1198.5999999999999</v>
          </cell>
          <cell r="J40">
            <v>1198.5999999999999</v>
          </cell>
        </row>
        <row r="41">
          <cell r="F41">
            <v>220</v>
          </cell>
          <cell r="G41">
            <v>3276</v>
          </cell>
          <cell r="H41">
            <v>7278.04</v>
          </cell>
          <cell r="I41">
            <v>7207.2</v>
          </cell>
          <cell r="J41">
            <v>7207.2</v>
          </cell>
        </row>
        <row r="42">
          <cell r="F42">
            <v>150</v>
          </cell>
          <cell r="G42">
            <v>954</v>
          </cell>
          <cell r="H42">
            <v>1503.36</v>
          </cell>
          <cell r="I42">
            <v>1431</v>
          </cell>
          <cell r="J42">
            <v>1431</v>
          </cell>
        </row>
        <row r="43">
          <cell r="F43">
            <v>270</v>
          </cell>
          <cell r="G43">
            <v>6</v>
          </cell>
          <cell r="H43">
            <v>544.59</v>
          </cell>
          <cell r="I43">
            <v>16.2</v>
          </cell>
          <cell r="J43">
            <v>16.2</v>
          </cell>
        </row>
        <row r="44">
          <cell r="H44">
            <v>10524.59</v>
          </cell>
          <cell r="I44">
            <v>9853</v>
          </cell>
          <cell r="J44">
            <v>9853</v>
          </cell>
        </row>
      </sheetData>
      <sheetData sheetId="19" refreshError="1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  <cell r="H11">
            <v>1680</v>
          </cell>
        </row>
        <row r="12">
          <cell r="F12">
            <v>105</v>
          </cell>
          <cell r="G12">
            <v>88</v>
          </cell>
          <cell r="H12">
            <v>7140</v>
          </cell>
          <cell r="I12">
            <v>9240</v>
          </cell>
          <cell r="J12">
            <v>9240</v>
          </cell>
        </row>
        <row r="13">
          <cell r="F13">
            <v>75</v>
          </cell>
          <cell r="G13">
            <v>46</v>
          </cell>
          <cell r="H13">
            <v>3450</v>
          </cell>
          <cell r="I13">
            <v>3450</v>
          </cell>
          <cell r="J13">
            <v>3450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  <cell r="H18">
            <v>196</v>
          </cell>
        </row>
        <row r="19">
          <cell r="F19">
            <v>7.8</v>
          </cell>
          <cell r="G19">
            <v>143</v>
          </cell>
          <cell r="H19">
            <v>1029.5999999999999</v>
          </cell>
          <cell r="I19">
            <v>1115.4000000000001</v>
          </cell>
          <cell r="J19">
            <v>1115.4000000000001</v>
          </cell>
        </row>
        <row r="20">
          <cell r="F20">
            <v>2.1</v>
          </cell>
          <cell r="G20">
            <v>71</v>
          </cell>
          <cell r="H20">
            <v>115.5</v>
          </cell>
          <cell r="I20">
            <v>149.1</v>
          </cell>
          <cell r="J20">
            <v>149.1</v>
          </cell>
        </row>
        <row r="21">
          <cell r="F21">
            <v>1</v>
          </cell>
          <cell r="G21">
            <v>228</v>
          </cell>
          <cell r="H21">
            <v>397</v>
          </cell>
          <cell r="I21">
            <v>228</v>
          </cell>
          <cell r="J21">
            <v>228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  <cell r="H26">
            <v>301</v>
          </cell>
        </row>
        <row r="27">
          <cell r="F27">
            <v>26</v>
          </cell>
          <cell r="G27">
            <v>1</v>
          </cell>
          <cell r="H27">
            <v>312</v>
          </cell>
          <cell r="I27">
            <v>26</v>
          </cell>
          <cell r="J27">
            <v>26</v>
          </cell>
        </row>
        <row r="28">
          <cell r="F28">
            <v>11</v>
          </cell>
        </row>
        <row r="29">
          <cell r="F29">
            <v>5.5</v>
          </cell>
          <cell r="G29">
            <v>73</v>
          </cell>
          <cell r="H29">
            <v>522.5</v>
          </cell>
          <cell r="I29">
            <v>401.5</v>
          </cell>
          <cell r="J29">
            <v>401.5</v>
          </cell>
        </row>
        <row r="30">
          <cell r="F30">
            <v>23</v>
          </cell>
          <cell r="H30">
            <v>644</v>
          </cell>
        </row>
        <row r="31">
          <cell r="F31">
            <v>14</v>
          </cell>
          <cell r="G31">
            <v>132</v>
          </cell>
          <cell r="H31">
            <v>1050</v>
          </cell>
          <cell r="I31">
            <v>1848</v>
          </cell>
          <cell r="J31">
            <v>1848</v>
          </cell>
        </row>
        <row r="32">
          <cell r="F32">
            <v>6.4</v>
          </cell>
          <cell r="G32">
            <v>189</v>
          </cell>
          <cell r="H32">
            <v>1248</v>
          </cell>
          <cell r="I32">
            <v>1209.5999999999999</v>
          </cell>
          <cell r="J32">
            <v>1209.5999999999999</v>
          </cell>
        </row>
        <row r="33">
          <cell r="F33">
            <v>3.1</v>
          </cell>
          <cell r="G33">
            <v>2109</v>
          </cell>
          <cell r="H33">
            <v>6401.5</v>
          </cell>
          <cell r="I33">
            <v>6537.9</v>
          </cell>
          <cell r="J33">
            <v>6537.9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H36">
            <v>57</v>
          </cell>
        </row>
        <row r="37">
          <cell r="F37">
            <v>9.5</v>
          </cell>
          <cell r="G37">
            <v>124</v>
          </cell>
          <cell r="H37">
            <v>997.5</v>
          </cell>
          <cell r="I37">
            <v>1178</v>
          </cell>
          <cell r="J37">
            <v>1178</v>
          </cell>
        </row>
        <row r="38">
          <cell r="F38">
            <v>4.7</v>
          </cell>
          <cell r="G38">
            <v>8</v>
          </cell>
          <cell r="H38">
            <v>32.9</v>
          </cell>
          <cell r="I38">
            <v>37.6</v>
          </cell>
          <cell r="J38">
            <v>37.6</v>
          </cell>
        </row>
        <row r="39">
          <cell r="F39">
            <v>2.2999999999999998</v>
          </cell>
          <cell r="G39">
            <v>27</v>
          </cell>
          <cell r="H39">
            <v>1564</v>
          </cell>
          <cell r="I39">
            <v>62.1</v>
          </cell>
          <cell r="J39">
            <v>62.1</v>
          </cell>
        </row>
        <row r="40">
          <cell r="F40">
            <v>26</v>
          </cell>
          <cell r="H40">
            <v>104</v>
          </cell>
        </row>
        <row r="41">
          <cell r="F41">
            <v>48</v>
          </cell>
        </row>
        <row r="42">
          <cell r="F42">
            <v>2.4</v>
          </cell>
        </row>
        <row r="43">
          <cell r="F43">
            <v>2.4</v>
          </cell>
          <cell r="G43">
            <v>2.8140000000000001</v>
          </cell>
          <cell r="H43">
            <v>28.8</v>
          </cell>
          <cell r="I43">
            <v>6.7535999999999996</v>
          </cell>
          <cell r="J43">
            <v>6.7535999999999996</v>
          </cell>
        </row>
        <row r="44">
          <cell r="F44">
            <v>2.5</v>
          </cell>
          <cell r="G44">
            <v>66</v>
          </cell>
          <cell r="H44">
            <v>182.5</v>
          </cell>
          <cell r="I44">
            <v>165</v>
          </cell>
          <cell r="J44">
            <v>165</v>
          </cell>
        </row>
        <row r="45">
          <cell r="F45">
            <v>2.2999999999999998</v>
          </cell>
          <cell r="G45">
            <v>2685</v>
          </cell>
          <cell r="H45">
            <v>6182.4</v>
          </cell>
          <cell r="I45">
            <v>6175.5</v>
          </cell>
          <cell r="J45">
            <v>6175.5</v>
          </cell>
        </row>
        <row r="46">
          <cell r="F46">
            <v>3</v>
          </cell>
          <cell r="G46">
            <v>31</v>
          </cell>
          <cell r="H46">
            <v>282</v>
          </cell>
          <cell r="I46">
            <v>93</v>
          </cell>
          <cell r="J46">
            <v>93</v>
          </cell>
        </row>
        <row r="47">
          <cell r="F47">
            <v>3.5</v>
          </cell>
        </row>
        <row r="48">
          <cell r="H48">
            <v>13407.1</v>
          </cell>
          <cell r="I48">
            <v>13407.4</v>
          </cell>
          <cell r="J48">
            <v>13407.4</v>
          </cell>
        </row>
        <row r="49">
          <cell r="H49">
            <v>4846.3999999999996</v>
          </cell>
          <cell r="I49">
            <v>4846.3</v>
          </cell>
          <cell r="J49">
            <v>4846.3</v>
          </cell>
        </row>
        <row r="50">
          <cell r="H50">
            <v>15664.7</v>
          </cell>
          <cell r="I50">
            <v>13669.7536</v>
          </cell>
          <cell r="J50">
            <v>13669.7536</v>
          </cell>
        </row>
      </sheetData>
      <sheetData sheetId="20"/>
      <sheetData sheetId="21"/>
      <sheetData sheetId="22" refreshError="1">
        <row r="13">
          <cell r="G13">
            <v>142</v>
          </cell>
          <cell r="N13">
            <v>142</v>
          </cell>
        </row>
        <row r="17">
          <cell r="F17">
            <v>181.7</v>
          </cell>
          <cell r="G17">
            <v>142</v>
          </cell>
          <cell r="H17">
            <v>93</v>
          </cell>
          <cell r="N17">
            <v>142</v>
          </cell>
        </row>
        <row r="19">
          <cell r="G19">
            <v>100</v>
          </cell>
          <cell r="N19">
            <v>100</v>
          </cell>
        </row>
        <row r="23">
          <cell r="F23">
            <v>181.7</v>
          </cell>
          <cell r="G23">
            <v>100</v>
          </cell>
          <cell r="H23">
            <v>3</v>
          </cell>
          <cell r="N23">
            <v>100</v>
          </cell>
        </row>
        <row r="29">
          <cell r="F29">
            <v>181.7</v>
          </cell>
          <cell r="G29">
            <v>128</v>
          </cell>
          <cell r="H29">
            <v>120</v>
          </cell>
          <cell r="N29">
            <v>128</v>
          </cell>
        </row>
        <row r="41">
          <cell r="F41">
            <v>181.7</v>
          </cell>
          <cell r="G41">
            <v>142</v>
          </cell>
          <cell r="H41">
            <v>9.1999999999999993</v>
          </cell>
          <cell r="N41">
            <v>142</v>
          </cell>
        </row>
        <row r="47">
          <cell r="F47">
            <v>181.7</v>
          </cell>
          <cell r="G47">
            <v>128</v>
          </cell>
          <cell r="H47">
            <v>2.9</v>
          </cell>
          <cell r="N47">
            <v>128</v>
          </cell>
        </row>
      </sheetData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  <sheetName val="Лист"/>
      <sheetName val="навигация"/>
      <sheetName val="Т12"/>
      <sheetName val="Т3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1.2 МПОКХ"/>
      <sheetName val="1.2.2"/>
      <sheetName val="1.3 (3)"/>
      <sheetName val="1.3"/>
      <sheetName val="1.4"/>
      <sheetName val="1.5"/>
      <sheetName val="1.6"/>
      <sheetName val="1.6 (2)"/>
      <sheetName val="1.13"/>
      <sheetName val="1.15"/>
      <sheetName val="1.16"/>
      <sheetName val="1.16 (ЮСК)"/>
      <sheetName val="1.17"/>
      <sheetName val="1.18.2."/>
      <sheetName val="1.21.3"/>
      <sheetName val="1.24."/>
      <sheetName val="1.25."/>
      <sheetName val="1.27"/>
      <sheetName val="2.1усл.ед"/>
      <sheetName val="2.2усл.ед"/>
      <sheetName val="распр затрат"/>
      <sheetName val="Лист2"/>
      <sheetName val="ГСМ"/>
      <sheetName val="усл.ед."/>
      <sheetName val="POYS2008"/>
      <sheetName val="Лист1 "/>
      <sheetName val="P2.1"/>
      <sheetName val="P2.2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F11">
            <v>230</v>
          </cell>
          <cell r="H11">
            <v>0</v>
          </cell>
        </row>
        <row r="12">
          <cell r="F12">
            <v>170</v>
          </cell>
          <cell r="H12">
            <v>0</v>
          </cell>
        </row>
        <row r="13">
          <cell r="F13">
            <v>290</v>
          </cell>
          <cell r="H13">
            <v>0</v>
          </cell>
        </row>
        <row r="14">
          <cell r="F14">
            <v>210</v>
          </cell>
          <cell r="H14">
            <v>0</v>
          </cell>
        </row>
        <row r="15">
          <cell r="F15">
            <v>260</v>
          </cell>
          <cell r="H15">
            <v>0</v>
          </cell>
        </row>
        <row r="16">
          <cell r="F16">
            <v>210</v>
          </cell>
          <cell r="H16">
            <v>0</v>
          </cell>
        </row>
        <row r="17">
          <cell r="F17">
            <v>140</v>
          </cell>
          <cell r="H17">
            <v>0</v>
          </cell>
        </row>
        <row r="18">
          <cell r="F18">
            <v>270</v>
          </cell>
          <cell r="H18">
            <v>0</v>
          </cell>
        </row>
        <row r="19">
          <cell r="F19">
            <v>180</v>
          </cell>
          <cell r="H19">
            <v>0</v>
          </cell>
        </row>
        <row r="20">
          <cell r="F20">
            <v>180</v>
          </cell>
          <cell r="G20">
            <v>251.99700000000001</v>
          </cell>
          <cell r="H20">
            <v>453.59460000000001</v>
          </cell>
        </row>
        <row r="21">
          <cell r="F21">
            <v>160</v>
          </cell>
          <cell r="H21">
            <v>0</v>
          </cell>
        </row>
        <row r="22">
          <cell r="F22">
            <v>130</v>
          </cell>
          <cell r="G22">
            <v>1605.2560000000001</v>
          </cell>
          <cell r="H22">
            <v>2086.8328000000001</v>
          </cell>
        </row>
        <row r="23">
          <cell r="F23">
            <v>190</v>
          </cell>
          <cell r="H23">
            <v>0</v>
          </cell>
        </row>
        <row r="24">
          <cell r="F24">
            <v>160</v>
          </cell>
          <cell r="G24">
            <v>125.77</v>
          </cell>
          <cell r="H24">
            <v>201.232</v>
          </cell>
        </row>
        <row r="25">
          <cell r="F25">
            <v>3000</v>
          </cell>
          <cell r="H25">
            <v>0</v>
          </cell>
        </row>
        <row r="26">
          <cell r="F26">
            <v>2300</v>
          </cell>
          <cell r="H26">
            <v>0</v>
          </cell>
        </row>
        <row r="27">
          <cell r="H27">
            <v>2741.6594</v>
          </cell>
        </row>
        <row r="28">
          <cell r="F28">
            <v>170</v>
          </cell>
          <cell r="G28">
            <v>484.08</v>
          </cell>
          <cell r="H28">
            <v>822.93599999999992</v>
          </cell>
        </row>
        <row r="29">
          <cell r="F29">
            <v>140</v>
          </cell>
          <cell r="H29">
            <v>0</v>
          </cell>
        </row>
        <row r="30">
          <cell r="F30">
            <v>120</v>
          </cell>
          <cell r="G30">
            <v>1533.655</v>
          </cell>
          <cell r="H30">
            <v>1840.386</v>
          </cell>
        </row>
        <row r="31">
          <cell r="F31">
            <v>180</v>
          </cell>
          <cell r="H31">
            <v>0</v>
          </cell>
        </row>
        <row r="32">
          <cell r="F32">
            <v>150</v>
          </cell>
          <cell r="G32">
            <v>17.794</v>
          </cell>
          <cell r="H32">
            <v>26.690999999999999</v>
          </cell>
        </row>
        <row r="33">
          <cell r="F33">
            <v>160</v>
          </cell>
          <cell r="G33">
            <v>335.76</v>
          </cell>
          <cell r="H33">
            <v>537.21600000000001</v>
          </cell>
        </row>
        <row r="34">
          <cell r="F34">
            <v>140</v>
          </cell>
          <cell r="G34">
            <v>3133.66</v>
          </cell>
          <cell r="H34">
            <v>4387.1239999999998</v>
          </cell>
        </row>
        <row r="35">
          <cell r="F35">
            <v>110</v>
          </cell>
          <cell r="G35">
            <v>9559.77</v>
          </cell>
          <cell r="H35">
            <v>10515.746999999999</v>
          </cell>
        </row>
        <row r="36">
          <cell r="F36">
            <v>470</v>
          </cell>
          <cell r="H36">
            <v>0</v>
          </cell>
        </row>
        <row r="37">
          <cell r="F37">
            <v>350</v>
          </cell>
          <cell r="H37">
            <v>0</v>
          </cell>
        </row>
        <row r="38">
          <cell r="H38">
            <v>2690.0129999999999</v>
          </cell>
        </row>
        <row r="39">
          <cell r="H39">
            <v>15440.087</v>
          </cell>
        </row>
        <row r="40">
          <cell r="F40">
            <v>260</v>
          </cell>
          <cell r="G40">
            <v>214.4</v>
          </cell>
          <cell r="H40">
            <v>557.44000000000005</v>
          </cell>
        </row>
        <row r="41">
          <cell r="F41">
            <v>220</v>
          </cell>
          <cell r="G41">
            <v>1443.6</v>
          </cell>
          <cell r="H41">
            <v>3175.92</v>
          </cell>
        </row>
        <row r="42">
          <cell r="F42">
            <v>150</v>
          </cell>
          <cell r="G42">
            <v>2145.87</v>
          </cell>
          <cell r="H42">
            <v>3218.8049999999998</v>
          </cell>
        </row>
        <row r="43">
          <cell r="F43">
            <v>270</v>
          </cell>
          <cell r="H43">
            <v>0</v>
          </cell>
        </row>
        <row r="44">
          <cell r="H44">
            <v>6952.165</v>
          </cell>
        </row>
      </sheetData>
      <sheetData sheetId="28" refreshError="1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F10">
            <v>250</v>
          </cell>
          <cell r="H10">
            <v>0</v>
          </cell>
        </row>
        <row r="11">
          <cell r="F11">
            <v>210</v>
          </cell>
          <cell r="H11">
            <v>0</v>
          </cell>
        </row>
        <row r="12">
          <cell r="F12">
            <v>105</v>
          </cell>
          <cell r="G12">
            <v>44</v>
          </cell>
          <cell r="H12">
            <v>4620</v>
          </cell>
        </row>
        <row r="13">
          <cell r="F13">
            <v>75</v>
          </cell>
          <cell r="G13">
            <v>70</v>
          </cell>
          <cell r="H13">
            <v>5250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F17">
            <v>18</v>
          </cell>
          <cell r="H17">
            <v>0</v>
          </cell>
        </row>
        <row r="18">
          <cell r="F18">
            <v>14</v>
          </cell>
          <cell r="H18">
            <v>0</v>
          </cell>
        </row>
        <row r="19">
          <cell r="F19">
            <v>7.8</v>
          </cell>
          <cell r="G19">
            <v>67</v>
          </cell>
          <cell r="H19">
            <v>522.6</v>
          </cell>
        </row>
        <row r="20">
          <cell r="F20">
            <v>2.1</v>
          </cell>
          <cell r="G20">
            <v>88</v>
          </cell>
          <cell r="H20">
            <v>184.8</v>
          </cell>
        </row>
        <row r="21">
          <cell r="F21">
            <v>1</v>
          </cell>
          <cell r="G21">
            <v>161</v>
          </cell>
          <cell r="H21">
            <v>161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F25">
            <v>66</v>
          </cell>
          <cell r="H25">
            <v>0</v>
          </cell>
        </row>
        <row r="26">
          <cell r="F26">
            <v>43</v>
          </cell>
          <cell r="H26">
            <v>0</v>
          </cell>
        </row>
        <row r="27">
          <cell r="F27">
            <v>26</v>
          </cell>
          <cell r="H27">
            <v>0</v>
          </cell>
        </row>
        <row r="28">
          <cell r="F28">
            <v>11</v>
          </cell>
          <cell r="H28">
            <v>0</v>
          </cell>
        </row>
        <row r="29">
          <cell r="F29">
            <v>5.5</v>
          </cell>
          <cell r="H29">
            <v>0</v>
          </cell>
        </row>
        <row r="30">
          <cell r="F30">
            <v>23</v>
          </cell>
          <cell r="H30">
            <v>0</v>
          </cell>
        </row>
        <row r="31">
          <cell r="F31">
            <v>14</v>
          </cell>
          <cell r="G31">
            <v>85</v>
          </cell>
          <cell r="H31">
            <v>1190</v>
          </cell>
        </row>
        <row r="32">
          <cell r="F32">
            <v>6.4</v>
          </cell>
          <cell r="G32">
            <v>213</v>
          </cell>
          <cell r="H32">
            <v>1363.2</v>
          </cell>
        </row>
        <row r="33">
          <cell r="F33">
            <v>3.1</v>
          </cell>
          <cell r="G33">
            <v>1031</v>
          </cell>
          <cell r="H33">
            <v>3196.1</v>
          </cell>
        </row>
        <row r="34">
          <cell r="H34">
            <v>0</v>
          </cell>
        </row>
        <row r="35">
          <cell r="F35">
            <v>24</v>
          </cell>
          <cell r="H35">
            <v>0</v>
          </cell>
        </row>
        <row r="36">
          <cell r="F36">
            <v>19</v>
          </cell>
          <cell r="H36">
            <v>0</v>
          </cell>
        </row>
        <row r="37">
          <cell r="F37">
            <v>9.5</v>
          </cell>
          <cell r="G37">
            <v>38</v>
          </cell>
          <cell r="H37">
            <v>361</v>
          </cell>
        </row>
        <row r="38">
          <cell r="F38">
            <v>4.7</v>
          </cell>
          <cell r="G38">
            <v>12</v>
          </cell>
          <cell r="H38">
            <v>56.400000000000006</v>
          </cell>
        </row>
        <row r="39">
          <cell r="F39">
            <v>2.2999999999999998</v>
          </cell>
          <cell r="H39">
            <v>0</v>
          </cell>
        </row>
        <row r="40">
          <cell r="F40">
            <v>26</v>
          </cell>
          <cell r="H40">
            <v>0</v>
          </cell>
        </row>
        <row r="41">
          <cell r="F41">
            <v>48</v>
          </cell>
          <cell r="H41">
            <v>0</v>
          </cell>
        </row>
        <row r="42">
          <cell r="F42">
            <v>2.4</v>
          </cell>
          <cell r="G42">
            <v>23.34</v>
          </cell>
          <cell r="H42">
            <v>56.015999999999998</v>
          </cell>
        </row>
        <row r="43">
          <cell r="F43">
            <v>2.5</v>
          </cell>
          <cell r="H43">
            <v>0</v>
          </cell>
        </row>
        <row r="44">
          <cell r="F44">
            <v>2.5</v>
          </cell>
          <cell r="G44">
            <v>216</v>
          </cell>
          <cell r="H44">
            <v>540</v>
          </cell>
        </row>
        <row r="45">
          <cell r="F45">
            <v>2.2999999999999998</v>
          </cell>
          <cell r="G45">
            <v>3322</v>
          </cell>
          <cell r="H45">
            <v>7640.5999999999995</v>
          </cell>
        </row>
        <row r="46">
          <cell r="F46">
            <v>3</v>
          </cell>
          <cell r="G46">
            <v>1</v>
          </cell>
          <cell r="H46">
            <v>3</v>
          </cell>
        </row>
        <row r="47">
          <cell r="F47">
            <v>3.5</v>
          </cell>
          <cell r="H47">
            <v>0</v>
          </cell>
        </row>
        <row r="48">
          <cell r="H48">
            <v>6693.6</v>
          </cell>
        </row>
        <row r="49">
          <cell r="H49">
            <v>6910.4159999999993</v>
          </cell>
        </row>
        <row r="50">
          <cell r="H50">
            <v>11540.699999999999</v>
          </cell>
        </row>
        <row r="51">
          <cell r="H51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цразвитие"/>
      <sheetName val="НВВ"/>
      <sheetName val="Лист1"/>
      <sheetName val="1.2"/>
      <sheetName val="1,3"/>
      <sheetName val="1.4"/>
      <sheetName val="1.5"/>
      <sheetName val="1.6"/>
      <sheetName val="1.13"/>
      <sheetName val="реестр"/>
      <sheetName val="1.15"/>
      <sheetName val="1.16"/>
      <sheetName val="1.17"/>
      <sheetName val="1.18.2."/>
      <sheetName val="табл. П1.20.3"/>
      <sheetName val="1.21.3"/>
      <sheetName val="1.24."/>
      <sheetName val="1.25."/>
      <sheetName val="трансляция цен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P2.1"/>
      <sheetName val="P2.2"/>
      <sheetName val="своб.цена"/>
      <sheetName val="потери "/>
      <sheetName val="2007 (без Элиста, МЭС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1606.4890000000003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452.09199999999998</v>
          </cell>
        </row>
        <row r="29">
          <cell r="F29">
            <v>140</v>
          </cell>
        </row>
        <row r="30">
          <cell r="F30">
            <v>120</v>
          </cell>
          <cell r="G30">
            <v>1517.508</v>
          </cell>
        </row>
        <row r="31">
          <cell r="F31">
            <v>180</v>
          </cell>
        </row>
        <row r="32">
          <cell r="F32">
            <v>150</v>
          </cell>
          <cell r="G32">
            <v>21.85</v>
          </cell>
        </row>
        <row r="33">
          <cell r="F33">
            <v>160</v>
          </cell>
          <cell r="G33">
            <v>213.66</v>
          </cell>
        </row>
        <row r="34">
          <cell r="F34">
            <v>140</v>
          </cell>
          <cell r="G34">
            <v>2525.42</v>
          </cell>
        </row>
        <row r="35">
          <cell r="F35">
            <v>110</v>
          </cell>
          <cell r="G35">
            <v>9062.1200000000008</v>
          </cell>
        </row>
        <row r="36">
          <cell r="F36">
            <v>470</v>
          </cell>
        </row>
        <row r="37">
          <cell r="F37">
            <v>350</v>
          </cell>
          <cell r="G37">
            <v>0.6</v>
          </cell>
        </row>
        <row r="40">
          <cell r="F40">
            <v>260</v>
          </cell>
          <cell r="G40">
            <v>165.96</v>
          </cell>
        </row>
        <row r="41">
          <cell r="F41">
            <v>220</v>
          </cell>
          <cell r="G41">
            <v>989.67</v>
          </cell>
        </row>
        <row r="42">
          <cell r="F42">
            <v>150</v>
          </cell>
          <cell r="G42">
            <v>1471.29</v>
          </cell>
        </row>
        <row r="43">
          <cell r="F43">
            <v>270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TSheet"/>
      <sheetName val="ИТ-бюджет"/>
      <sheetName val="Огл. Графиков"/>
      <sheetName val="Текущие цены"/>
      <sheetName val="рабочий"/>
      <sheetName val="окрас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Гр5(о)"/>
      <sheetName val="т. 1.12."/>
      <sheetName val="Ожид ФР"/>
      <sheetName val="цены цехов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Рейтинг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Р-2-2-П"/>
      <sheetName val="БР-2-3-П"/>
      <sheetName val="БР-2-14-П"/>
      <sheetName val="БР-2-13-П"/>
      <sheetName val="БР-2-17-П"/>
      <sheetName val="БР-2-15-П"/>
      <sheetName val="БИ-2-3-П"/>
      <sheetName val="БД-2-2-П"/>
      <sheetName val="БДР-2-3-П"/>
      <sheetName val="БР_2_15_П"/>
      <sheetName val="БИ_2_3_П"/>
      <sheetName val="БД_2_2_П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лан Газпрома"/>
      <sheetName val="производство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Закупки центр"/>
      <sheetName val="Баланс"/>
      <sheetName val="Макро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onstfakt"/>
      <sheetName val="ИтГП"/>
      <sheetName val="ИтПрямые"/>
      <sheetName val="ИтЭСК"/>
      <sheetName val="ИтТранзит"/>
      <sheetName val="Итого"/>
      <sheetName val="ЭСРЭ"/>
      <sheetName val="ДЭС"/>
      <sheetName val="Нижнов"/>
      <sheetName val="ВосРСМ"/>
      <sheetName val="ВосТаг"/>
      <sheetName val="Мос"/>
      <sheetName val="Русресурс"/>
      <sheetName val="ЭПМ"/>
      <sheetName val="ЕЭК"/>
      <sheetName val="ТНСС"/>
      <sheetName val="ЭнЛинк"/>
      <sheetName val="Рус"/>
      <sheetName val="Сфарфор"/>
      <sheetName val="Прямой2"/>
      <sheetName val="ДЭ"/>
      <sheetName val="Расходы"/>
      <sheetName val="ССО"/>
      <sheetName val="Лист1"/>
    </sheetNames>
    <sheetDataSet>
      <sheetData sheetId="0" refreshError="1">
        <row r="35">
          <cell r="Q35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TEHSHEET"/>
      <sheetName val="2009"/>
      <sheetName val="14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7 Ремонты"/>
      <sheetName val="9 Закупки"/>
      <sheetName val="6 Смета Затрат"/>
      <sheetName val="10 Оплата труда"/>
      <sheetName val="11 Прочие доходы и расходы"/>
      <sheetName val="13 Прогнозный баланс"/>
      <sheetName val="14 Движение активов и обяз-ств"/>
      <sheetName val="16 ПУИ"/>
      <sheetName val="12 Прибыли и убытки"/>
      <sheetName val="8 Инвестиции"/>
      <sheetName val="приложение 4.1 (НРВД)"/>
      <sheetName val="приложение 4.2 (без %)"/>
      <sheetName val="приложение 4.2"/>
      <sheetName val="приложение 4.3"/>
      <sheetName val="15 ДПН"/>
      <sheetName val="17 БДР по филиалам"/>
      <sheetName val="t_проверки"/>
      <sheetName val="t_настройки"/>
      <sheetName val="Лист1"/>
    </sheetNames>
    <sheetDataSet>
      <sheetData sheetId="0" refreshError="1"/>
      <sheetData sheetId="1">
        <row r="19">
          <cell r="K19">
            <v>0.05</v>
          </cell>
        </row>
        <row r="20">
          <cell r="K20">
            <v>0.05</v>
          </cell>
        </row>
      </sheetData>
      <sheetData sheetId="2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>
        <row r="22">
          <cell r="D22">
            <v>148060.60740241493</v>
          </cell>
        </row>
      </sheetData>
      <sheetData sheetId="20" refreshError="1"/>
      <sheetData sheetId="21" refreshError="1"/>
      <sheetData sheetId="22" refreshError="1"/>
      <sheetData sheetId="23"/>
      <sheetData sheetId="24" refreshError="1"/>
      <sheetData sheetId="25">
        <row r="9">
          <cell r="J9">
            <v>0.5</v>
          </cell>
        </row>
      </sheetData>
      <sheetData sheetId="26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14</v>
          </cell>
        </row>
        <row r="81">
          <cell r="I81">
            <v>7</v>
          </cell>
        </row>
        <row r="84">
          <cell r="I84">
            <v>4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  <sheetData sheetId="2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ИА</v>
          </cell>
          <cell r="D1" t="str">
            <v>да</v>
          </cell>
          <cell r="F1" t="str">
            <v>да</v>
          </cell>
          <cell r="K1" t="str">
            <v>С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  <cell r="K2" t="str">
            <v>П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18 Оптимизация АУР"/>
      <sheetName val="t_проверки"/>
      <sheetName val="t_настройки"/>
    </sheetNames>
    <sheetDataSet>
      <sheetData sheetId="0"/>
      <sheetData sheetId="1"/>
      <sheetData sheetId="2">
        <row r="8">
          <cell r="B8" t="str">
            <v>ОАО «МРСК Волги»</v>
          </cell>
        </row>
      </sheetData>
      <sheetData sheetId="3"/>
      <sheetData sheetId="4"/>
      <sheetData sheetId="5">
        <row r="36">
          <cell r="X36">
            <v>0</v>
          </cell>
        </row>
      </sheetData>
      <sheetData sheetId="6">
        <row r="12">
          <cell r="X12">
            <v>0</v>
          </cell>
        </row>
      </sheetData>
      <sheetData sheetId="7"/>
      <sheetData sheetId="8">
        <row r="39">
          <cell r="X39">
            <v>0</v>
          </cell>
        </row>
      </sheetData>
      <sheetData sheetId="9">
        <row r="14">
          <cell r="AG14">
            <v>0</v>
          </cell>
        </row>
      </sheetData>
      <sheetData sheetId="10"/>
      <sheetData sheetId="11">
        <row r="12">
          <cell r="X12">
            <v>0</v>
          </cell>
        </row>
      </sheetData>
      <sheetData sheetId="12"/>
      <sheetData sheetId="13"/>
      <sheetData sheetId="14">
        <row r="26">
          <cell r="X26">
            <v>0</v>
          </cell>
        </row>
      </sheetData>
      <sheetData sheetId="15">
        <row r="11">
          <cell r="Y1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3">
          <cell r="H3" t="e">
            <v>#VALUE!</v>
          </cell>
        </row>
      </sheetData>
      <sheetData sheetId="23">
        <row r="7">
          <cell r="U7" t="str">
            <v>Белгородэнерго</v>
          </cell>
        </row>
        <row r="87">
          <cell r="I87" t="str">
            <v>ОАО «МРСК Юга»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оррект"/>
      <sheetName val="Калькуляция кв"/>
      <sheetName val="Balance Sheet"/>
      <sheetName val="1997"/>
      <sheetName val="1998"/>
      <sheetName val="9-1"/>
      <sheetName val="хар-ка земли 1 "/>
      <sheetName val="Приложение 1"/>
      <sheetName val="СписочнаяЧисленность"/>
      <sheetName val="Temp_TOV"/>
      <sheetName val="ф.2 за 4 кв.2005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FEK 2002.Н"/>
      <sheetName val="Приложение 2.1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продВ(I)"/>
      <sheetName val="У-Алд_наслегаХранение"/>
      <sheetName val="sapactivexlhiddensheet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Справочники"/>
      <sheetName val="Заголовок"/>
      <sheetName val="эл ст"/>
      <sheetName val="For Bezik Стратег-1130-июль"/>
      <sheetName val="Лист13"/>
      <sheetName val="1"/>
      <sheetName val="2"/>
      <sheetName val="3"/>
      <sheetName val="4"/>
      <sheetName val="Enums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расшиф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Data"/>
      <sheetName val="штат"/>
      <sheetName val="т1_15_смета8а_"/>
      <sheetName val="расчет тарифов"/>
      <sheetName val="Титульный лист С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AP_MVT"/>
      <sheetName val="COMPILE"/>
      <sheetName val="эл ст"/>
      <sheetName val="Справочники"/>
      <sheetName val="Заголовок"/>
      <sheetName val="даты"/>
      <sheetName val="t_настройки"/>
      <sheetName val="Пер-Вл"/>
      <sheetName val="Текущие цены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CU96"/>
  <sheetViews>
    <sheetView tabSelected="1" view="pageBreakPreview" topLeftCell="A77" zoomScale="70" zoomScaleNormal="50" zoomScaleSheetLayoutView="70" workbookViewId="0">
      <selection activeCell="I15" sqref="I15"/>
    </sheetView>
  </sheetViews>
  <sheetFormatPr defaultRowHeight="15" outlineLevelRow="1" x14ac:dyDescent="0.25"/>
  <cols>
    <col min="1" max="1" width="14.42578125" customWidth="1"/>
    <col min="2" max="2" width="95.7109375" customWidth="1"/>
    <col min="3" max="3" width="15.42578125" customWidth="1"/>
    <col min="4" max="5" width="17.7109375" customWidth="1"/>
    <col min="6" max="6" width="51.5703125" customWidth="1"/>
    <col min="99" max="99" width="9.140625" customWidth="1"/>
  </cols>
  <sheetData>
    <row r="1" spans="1:6" ht="63.75" hidden="1" customHeight="1" x14ac:dyDescent="0.25">
      <c r="D1" s="104"/>
      <c r="E1" s="104"/>
      <c r="F1" s="105"/>
    </row>
    <row r="2" spans="1:6" ht="18" customHeight="1" x14ac:dyDescent="0.25">
      <c r="D2" s="1"/>
      <c r="E2" s="2"/>
      <c r="F2" s="3" t="s">
        <v>0</v>
      </c>
    </row>
    <row r="3" spans="1:6" ht="24" customHeight="1" x14ac:dyDescent="0.25">
      <c r="F3" s="5" t="s">
        <v>1</v>
      </c>
    </row>
    <row r="4" spans="1:6" ht="19.5" customHeight="1" x14ac:dyDescent="0.3">
      <c r="C4" s="6"/>
      <c r="F4" s="7" t="s">
        <v>2</v>
      </c>
    </row>
    <row r="5" spans="1:6" ht="13.5" customHeight="1" x14ac:dyDescent="0.3">
      <c r="A5" s="106"/>
      <c r="B5" s="106"/>
      <c r="C5" s="106"/>
      <c r="D5" s="106"/>
      <c r="E5" s="106"/>
      <c r="F5" s="106"/>
    </row>
    <row r="6" spans="1:6" ht="51" customHeight="1" x14ac:dyDescent="0.25">
      <c r="A6" s="107" t="s">
        <v>3</v>
      </c>
      <c r="B6" s="107"/>
      <c r="C6" s="107"/>
      <c r="D6" s="107"/>
      <c r="E6" s="107"/>
      <c r="F6" s="107"/>
    </row>
    <row r="7" spans="1:6" ht="24.75" customHeight="1" x14ac:dyDescent="0.25">
      <c r="A7" s="8"/>
      <c r="B7" s="8"/>
      <c r="C7" s="8"/>
      <c r="D7" s="8"/>
      <c r="E7" s="8"/>
      <c r="F7" s="8"/>
    </row>
    <row r="8" spans="1:6" s="10" customFormat="1" ht="18.75" x14ac:dyDescent="0.25">
      <c r="A8" s="9" t="s">
        <v>4</v>
      </c>
      <c r="E8" s="11"/>
    </row>
    <row r="9" spans="1:6" s="10" customFormat="1" ht="18.75" x14ac:dyDescent="0.25">
      <c r="A9" s="9" t="s">
        <v>5</v>
      </c>
      <c r="E9" s="11"/>
    </row>
    <row r="10" spans="1:6" s="10" customFormat="1" ht="18.75" x14ac:dyDescent="0.25">
      <c r="A10" s="9" t="s">
        <v>6</v>
      </c>
      <c r="E10" s="11"/>
    </row>
    <row r="11" spans="1:6" s="10" customFormat="1" ht="18.75" x14ac:dyDescent="0.25">
      <c r="A11" s="9" t="s">
        <v>7</v>
      </c>
      <c r="E11" s="11"/>
    </row>
    <row r="12" spans="1:6" ht="19.5" customHeight="1" x14ac:dyDescent="0.25"/>
    <row r="13" spans="1:6" ht="25.5" customHeight="1" x14ac:dyDescent="0.25">
      <c r="A13" s="108" t="s">
        <v>8</v>
      </c>
      <c r="B13" s="108" t="s">
        <v>9</v>
      </c>
      <c r="C13" s="108" t="s">
        <v>10</v>
      </c>
      <c r="D13" s="109">
        <v>2017</v>
      </c>
      <c r="E13" s="110"/>
      <c r="F13" s="103" t="s">
        <v>11</v>
      </c>
    </row>
    <row r="14" spans="1:6" ht="44.25" customHeight="1" x14ac:dyDescent="0.25">
      <c r="A14" s="108"/>
      <c r="B14" s="108"/>
      <c r="C14" s="108"/>
      <c r="D14" s="12" t="s">
        <v>12</v>
      </c>
      <c r="E14" s="13" t="s">
        <v>13</v>
      </c>
      <c r="F14" s="103"/>
    </row>
    <row r="15" spans="1:6" ht="29.25" customHeight="1" x14ac:dyDescent="0.25">
      <c r="A15" s="12" t="s">
        <v>14</v>
      </c>
      <c r="B15" s="14" t="s">
        <v>15</v>
      </c>
      <c r="C15" s="12" t="s">
        <v>16</v>
      </c>
      <c r="D15" s="12"/>
      <c r="E15" s="12"/>
      <c r="F15" s="15" t="s">
        <v>16</v>
      </c>
    </row>
    <row r="16" spans="1:6" ht="74.25" customHeight="1" x14ac:dyDescent="0.25">
      <c r="A16" s="12" t="s">
        <v>17</v>
      </c>
      <c r="B16" s="16" t="s">
        <v>18</v>
      </c>
      <c r="C16" s="12" t="s">
        <v>19</v>
      </c>
      <c r="D16" s="18">
        <f>5057342.23-322307.71-D50</f>
        <v>3323117.5891537103</v>
      </c>
      <c r="E16" s="18">
        <f>4979060.09009-289032.22125-E50</f>
        <v>3360026.4835899998</v>
      </c>
      <c r="F16" s="19"/>
    </row>
    <row r="17" spans="1:6" s="25" customFormat="1" ht="29.25" customHeight="1" x14ac:dyDescent="0.25">
      <c r="A17" s="20" t="s">
        <v>20</v>
      </c>
      <c r="B17" s="21" t="s">
        <v>21</v>
      </c>
      <c r="C17" s="20" t="s">
        <v>19</v>
      </c>
      <c r="D17" s="23">
        <f>D18+D23+D25</f>
        <v>1025535.5768191797</v>
      </c>
      <c r="E17" s="22">
        <f>E18+E23+E25</f>
        <v>1265415.96783</v>
      </c>
      <c r="F17" s="24"/>
    </row>
    <row r="18" spans="1:6" s="25" customFormat="1" ht="24" customHeight="1" x14ac:dyDescent="0.25">
      <c r="A18" s="20" t="s">
        <v>22</v>
      </c>
      <c r="B18" s="26" t="s">
        <v>23</v>
      </c>
      <c r="C18" s="20" t="s">
        <v>19</v>
      </c>
      <c r="D18" s="23">
        <f>D19+D21</f>
        <v>227703.01517311696</v>
      </c>
      <c r="E18" s="23">
        <f>E19+E21</f>
        <v>188795.228</v>
      </c>
      <c r="F18" s="100" t="s">
        <v>24</v>
      </c>
    </row>
    <row r="19" spans="1:6" s="25" customFormat="1" ht="29.25" customHeight="1" x14ac:dyDescent="0.25">
      <c r="A19" s="20" t="s">
        <v>25</v>
      </c>
      <c r="B19" s="21" t="s">
        <v>26</v>
      </c>
      <c r="C19" s="20" t="s">
        <v>19</v>
      </c>
      <c r="D19" s="23">
        <v>156346.60276859152</v>
      </c>
      <c r="E19" s="23">
        <v>154227.054</v>
      </c>
      <c r="F19" s="101"/>
    </row>
    <row r="20" spans="1:6" s="25" customFormat="1" ht="25.5" customHeight="1" x14ac:dyDescent="0.25">
      <c r="A20" s="29" t="s">
        <v>27</v>
      </c>
      <c r="B20" s="30" t="s">
        <v>28</v>
      </c>
      <c r="C20" s="29" t="s">
        <v>19</v>
      </c>
      <c r="D20" s="23">
        <v>113561.64092117127</v>
      </c>
      <c r="E20" s="32">
        <v>69671.175000000003</v>
      </c>
      <c r="F20" s="101"/>
    </row>
    <row r="21" spans="1:6" s="25" customFormat="1" ht="90.75" customHeight="1" x14ac:dyDescent="0.25">
      <c r="A21" s="29" t="s">
        <v>29</v>
      </c>
      <c r="B21" s="21" t="s">
        <v>30</v>
      </c>
      <c r="C21" s="20" t="s">
        <v>19</v>
      </c>
      <c r="D21" s="23">
        <v>71356.412404525443</v>
      </c>
      <c r="E21" s="23">
        <v>34568.173999999999</v>
      </c>
      <c r="F21" s="101"/>
    </row>
    <row r="22" spans="1:6" s="25" customFormat="1" ht="114" customHeight="1" x14ac:dyDescent="0.25">
      <c r="A22" s="29" t="s">
        <v>31</v>
      </c>
      <c r="B22" s="30" t="s">
        <v>28</v>
      </c>
      <c r="C22" s="29" t="s">
        <v>19</v>
      </c>
      <c r="D22" s="23">
        <v>71356.157096137584</v>
      </c>
      <c r="E22" s="32">
        <v>23317.462</v>
      </c>
      <c r="F22" s="102"/>
    </row>
    <row r="23" spans="1:6" s="25" customFormat="1" ht="86.25" customHeight="1" x14ac:dyDescent="0.25">
      <c r="A23" s="20" t="s">
        <v>32</v>
      </c>
      <c r="B23" s="26" t="s">
        <v>33</v>
      </c>
      <c r="C23" s="20" t="s">
        <v>19</v>
      </c>
      <c r="D23" s="23">
        <v>674477.29422892758</v>
      </c>
      <c r="E23" s="23">
        <v>787611.75</v>
      </c>
      <c r="F23" s="24" t="s">
        <v>34</v>
      </c>
    </row>
    <row r="24" spans="1:6" s="25" customFormat="1" ht="66" customHeight="1" x14ac:dyDescent="0.25">
      <c r="A24" s="29" t="s">
        <v>35</v>
      </c>
      <c r="B24" s="30" t="s">
        <v>36</v>
      </c>
      <c r="C24" s="29" t="s">
        <v>19</v>
      </c>
      <c r="D24" s="23">
        <v>28539.696866572252</v>
      </c>
      <c r="E24" s="31">
        <v>103445.235</v>
      </c>
      <c r="F24" s="24" t="s">
        <v>37</v>
      </c>
    </row>
    <row r="25" spans="1:6" s="25" customFormat="1" ht="60" customHeight="1" x14ac:dyDescent="0.25">
      <c r="A25" s="20" t="s">
        <v>38</v>
      </c>
      <c r="B25" s="33" t="s">
        <v>39</v>
      </c>
      <c r="C25" s="20" t="s">
        <v>19</v>
      </c>
      <c r="D25" s="23">
        <f>D26+D27</f>
        <v>123355.26741713521</v>
      </c>
      <c r="E25" s="23">
        <f>E26+E27</f>
        <v>289008.98983000003</v>
      </c>
      <c r="F25" s="24" t="s">
        <v>40</v>
      </c>
    </row>
    <row r="26" spans="1:6" s="25" customFormat="1" ht="24.75" customHeight="1" x14ac:dyDescent="0.25">
      <c r="A26" s="34" t="s">
        <v>41</v>
      </c>
      <c r="B26" s="33" t="s">
        <v>42</v>
      </c>
      <c r="C26" s="34" t="s">
        <v>19</v>
      </c>
      <c r="D26" s="18"/>
      <c r="E26" s="23">
        <v>560.40899999999999</v>
      </c>
      <c r="F26" s="35"/>
    </row>
    <row r="27" spans="1:6" s="25" customFormat="1" ht="60.75" customHeight="1" x14ac:dyDescent="0.25">
      <c r="A27" s="34" t="s">
        <v>43</v>
      </c>
      <c r="B27" s="33" t="s">
        <v>44</v>
      </c>
      <c r="C27" s="34" t="s">
        <v>19</v>
      </c>
      <c r="D27" s="23">
        <f>D28+D29+D30</f>
        <v>123355.26741713521</v>
      </c>
      <c r="E27" s="23">
        <f>E28+E29+E30</f>
        <v>288448.58083000005</v>
      </c>
      <c r="F27" s="24" t="s">
        <v>40</v>
      </c>
    </row>
    <row r="28" spans="1:6" s="25" customFormat="1" ht="54" customHeight="1" x14ac:dyDescent="0.25">
      <c r="A28" s="36" t="s">
        <v>45</v>
      </c>
      <c r="B28" s="37" t="s">
        <v>46</v>
      </c>
      <c r="C28" s="36" t="s">
        <v>19</v>
      </c>
      <c r="D28" s="32">
        <v>25476.932708800916</v>
      </c>
      <c r="E28" s="32">
        <v>16080.665999999999</v>
      </c>
      <c r="F28" s="38" t="s">
        <v>47</v>
      </c>
    </row>
    <row r="29" spans="1:6" s="25" customFormat="1" ht="83.25" customHeight="1" x14ac:dyDescent="0.25">
      <c r="A29" s="36" t="s">
        <v>48</v>
      </c>
      <c r="B29" s="37" t="s">
        <v>49</v>
      </c>
      <c r="C29" s="36" t="s">
        <v>19</v>
      </c>
      <c r="D29" s="32">
        <f>97878.3347083343-D30</f>
        <v>79313.788410632784</v>
      </c>
      <c r="E29" s="32">
        <v>248324.60183</v>
      </c>
      <c r="F29" s="24" t="s">
        <v>40</v>
      </c>
    </row>
    <row r="30" spans="1:6" s="25" customFormat="1" ht="100.5" customHeight="1" x14ac:dyDescent="0.25">
      <c r="A30" s="36" t="s">
        <v>50</v>
      </c>
      <c r="B30" s="39" t="s">
        <v>51</v>
      </c>
      <c r="C30" s="36" t="s">
        <v>19</v>
      </c>
      <c r="D30" s="32">
        <v>18564.54629770152</v>
      </c>
      <c r="E30" s="32">
        <v>24043.312999999998</v>
      </c>
      <c r="F30" s="24" t="s">
        <v>52</v>
      </c>
    </row>
    <row r="31" spans="1:6" ht="90" customHeight="1" x14ac:dyDescent="0.25">
      <c r="A31" s="40" t="s">
        <v>53</v>
      </c>
      <c r="B31" s="41" t="s">
        <v>54</v>
      </c>
      <c r="C31" s="40" t="s">
        <v>19</v>
      </c>
      <c r="D31" s="23">
        <f>D32+D33+D34+D35+D36+D37+D38</f>
        <v>784543.64523001388</v>
      </c>
      <c r="E31" s="23">
        <v>1900281.23762</v>
      </c>
      <c r="F31" s="24" t="s">
        <v>55</v>
      </c>
    </row>
    <row r="32" spans="1:6" ht="36" customHeight="1" x14ac:dyDescent="0.25">
      <c r="A32" s="42" t="s">
        <v>56</v>
      </c>
      <c r="B32" s="41" t="s">
        <v>57</v>
      </c>
      <c r="C32" s="40" t="s">
        <v>19</v>
      </c>
      <c r="D32" s="23">
        <v>503223.54778441996</v>
      </c>
      <c r="E32" s="23">
        <v>451872.76500000001</v>
      </c>
      <c r="F32" s="24" t="s">
        <v>58</v>
      </c>
    </row>
    <row r="33" spans="1:7" ht="36" customHeight="1" x14ac:dyDescent="0.25">
      <c r="A33" s="42" t="s">
        <v>59</v>
      </c>
      <c r="B33" s="41" t="s">
        <v>60</v>
      </c>
      <c r="C33" s="40" t="s">
        <v>19</v>
      </c>
      <c r="D33" s="23"/>
      <c r="E33" s="23"/>
      <c r="F33" s="24"/>
    </row>
    <row r="34" spans="1:7" ht="97.5" customHeight="1" x14ac:dyDescent="0.25">
      <c r="A34" s="42" t="s">
        <v>61</v>
      </c>
      <c r="B34" s="43" t="s">
        <v>62</v>
      </c>
      <c r="C34" s="40" t="s">
        <v>19</v>
      </c>
      <c r="D34" s="23">
        <v>4052</v>
      </c>
      <c r="E34" s="23">
        <v>4654.4589999999998</v>
      </c>
      <c r="F34" s="24" t="s">
        <v>63</v>
      </c>
      <c r="G34" s="4"/>
    </row>
    <row r="35" spans="1:7" ht="21.75" customHeight="1" x14ac:dyDescent="0.25">
      <c r="A35" s="42" t="s">
        <v>64</v>
      </c>
      <c r="B35" s="43" t="s">
        <v>65</v>
      </c>
      <c r="C35" s="40" t="s">
        <v>19</v>
      </c>
      <c r="D35" s="28">
        <v>205041.09744559397</v>
      </c>
      <c r="E35" s="22">
        <v>239493.05600000001</v>
      </c>
      <c r="F35" s="44" t="s">
        <v>66</v>
      </c>
    </row>
    <row r="36" spans="1:7" ht="138" customHeight="1" x14ac:dyDescent="0.25">
      <c r="A36" s="45" t="s">
        <v>67</v>
      </c>
      <c r="B36" s="43" t="s">
        <v>68</v>
      </c>
      <c r="C36" s="40" t="s">
        <v>19</v>
      </c>
      <c r="D36" s="28"/>
      <c r="E36" s="23">
        <f>482302-108402</f>
        <v>373900</v>
      </c>
      <c r="F36" s="24" t="s">
        <v>69</v>
      </c>
    </row>
    <row r="37" spans="1:7" ht="45" customHeight="1" x14ac:dyDescent="0.25">
      <c r="A37" s="45" t="s">
        <v>70</v>
      </c>
      <c r="B37" s="43" t="s">
        <v>71</v>
      </c>
      <c r="C37" s="40" t="s">
        <v>19</v>
      </c>
      <c r="D37" s="28">
        <v>72227</v>
      </c>
      <c r="E37" s="22">
        <v>59248.635000000002</v>
      </c>
      <c r="F37" s="38" t="s">
        <v>72</v>
      </c>
    </row>
    <row r="38" spans="1:7" ht="60.75" customHeight="1" x14ac:dyDescent="0.25">
      <c r="A38" s="45" t="s">
        <v>73</v>
      </c>
      <c r="B38" s="41" t="s">
        <v>74</v>
      </c>
      <c r="C38" s="40" t="s">
        <v>19</v>
      </c>
      <c r="D38" s="28"/>
      <c r="E38" s="22">
        <v>41945.91</v>
      </c>
      <c r="F38" s="100" t="s">
        <v>75</v>
      </c>
    </row>
    <row r="39" spans="1:7" ht="25.5" customHeight="1" x14ac:dyDescent="0.25">
      <c r="A39" s="45" t="s">
        <v>76</v>
      </c>
      <c r="B39" s="41" t="s">
        <v>77</v>
      </c>
      <c r="C39" s="40" t="s">
        <v>78</v>
      </c>
      <c r="D39" s="22">
        <v>4011</v>
      </c>
      <c r="E39" s="22">
        <v>3755</v>
      </c>
      <c r="F39" s="102"/>
    </row>
    <row r="40" spans="1:7" ht="102" customHeight="1" x14ac:dyDescent="0.25">
      <c r="A40" s="45" t="s">
        <v>79</v>
      </c>
      <c r="B40" s="41" t="s">
        <v>80</v>
      </c>
      <c r="C40" s="40" t="s">
        <v>19</v>
      </c>
      <c r="D40" s="28"/>
      <c r="E40" s="22"/>
      <c r="F40" s="24"/>
    </row>
    <row r="41" spans="1:7" ht="22.5" customHeight="1" x14ac:dyDescent="0.25">
      <c r="A41" s="45" t="s">
        <v>81</v>
      </c>
      <c r="B41" s="41" t="s">
        <v>82</v>
      </c>
      <c r="C41" s="40" t="s">
        <v>19</v>
      </c>
      <c r="D41" s="22">
        <v>543015.95676938025</v>
      </c>
      <c r="E41" s="46">
        <v>436373.07900000003</v>
      </c>
      <c r="F41" s="47" t="s">
        <v>83</v>
      </c>
    </row>
    <row r="42" spans="1:7" ht="24.75" customHeight="1" x14ac:dyDescent="0.25">
      <c r="A42" s="45" t="s">
        <v>84</v>
      </c>
      <c r="B42" s="41" t="s">
        <v>85</v>
      </c>
      <c r="C42" s="40" t="s">
        <v>19</v>
      </c>
      <c r="D42" s="46"/>
      <c r="E42" s="46"/>
      <c r="F42" s="47"/>
    </row>
    <row r="43" spans="1:7" ht="24.75" customHeight="1" x14ac:dyDescent="0.25">
      <c r="A43" s="45" t="s">
        <v>86</v>
      </c>
      <c r="B43" s="41" t="s">
        <v>87</v>
      </c>
      <c r="C43" s="40" t="s">
        <v>19</v>
      </c>
      <c r="D43" s="92">
        <v>565404.82939354703</v>
      </c>
      <c r="E43" s="94">
        <f>E16-E17-E31-E41</f>
        <v>-242043.80086000019</v>
      </c>
      <c r="F43" s="97" t="s">
        <v>88</v>
      </c>
    </row>
    <row r="44" spans="1:7" ht="30.75" customHeight="1" x14ac:dyDescent="0.25">
      <c r="A44" s="45" t="s">
        <v>89</v>
      </c>
      <c r="B44" s="41" t="s">
        <v>85</v>
      </c>
      <c r="C44" s="40" t="s">
        <v>19</v>
      </c>
      <c r="D44" s="93"/>
      <c r="E44" s="95"/>
      <c r="F44" s="98"/>
    </row>
    <row r="45" spans="1:7" ht="34.5" customHeight="1" x14ac:dyDescent="0.25">
      <c r="A45" s="45" t="s">
        <v>90</v>
      </c>
      <c r="B45" s="41" t="s">
        <v>91</v>
      </c>
      <c r="C45" s="40" t="s">
        <v>19</v>
      </c>
      <c r="D45" s="22">
        <v>309988.69580188312</v>
      </c>
      <c r="E45" s="95"/>
      <c r="F45" s="98"/>
    </row>
    <row r="46" spans="1:7" ht="36" customHeight="1" x14ac:dyDescent="0.25">
      <c r="A46" s="45" t="s">
        <v>92</v>
      </c>
      <c r="B46" s="41" t="s">
        <v>93</v>
      </c>
      <c r="C46" s="40" t="s">
        <v>19</v>
      </c>
      <c r="D46" s="48">
        <f>83601.7966876165+11027.2405443698</f>
        <v>94629.037231986295</v>
      </c>
      <c r="E46" s="96"/>
      <c r="F46" s="99"/>
    </row>
    <row r="47" spans="1:7" ht="19.5" customHeight="1" x14ac:dyDescent="0.25">
      <c r="A47" s="45" t="s">
        <v>94</v>
      </c>
      <c r="B47" s="41" t="s">
        <v>95</v>
      </c>
      <c r="C47" s="40" t="s">
        <v>19</v>
      </c>
      <c r="D47" s="48"/>
      <c r="E47" s="48"/>
      <c r="F47" s="49"/>
    </row>
    <row r="48" spans="1:7" ht="19.5" customHeight="1" x14ac:dyDescent="0.25">
      <c r="A48" s="45" t="s">
        <v>96</v>
      </c>
      <c r="B48" s="41" t="s">
        <v>97</v>
      </c>
      <c r="C48" s="40" t="s">
        <v>19</v>
      </c>
      <c r="D48" s="48"/>
      <c r="E48" s="48"/>
      <c r="F48" s="49"/>
    </row>
    <row r="49" spans="1:6" ht="40.5" customHeight="1" x14ac:dyDescent="0.25">
      <c r="A49" s="50" t="s">
        <v>98</v>
      </c>
      <c r="B49" s="16" t="s">
        <v>99</v>
      </c>
      <c r="C49" s="12" t="s">
        <v>19</v>
      </c>
      <c r="D49" s="22">
        <f>D20+D22+D24</f>
        <v>213457.49488388113</v>
      </c>
      <c r="E49" s="22">
        <f>E20+E22+E24</f>
        <v>196433.872</v>
      </c>
      <c r="F49" s="51"/>
    </row>
    <row r="50" spans="1:6" ht="44.25" customHeight="1" x14ac:dyDescent="0.25">
      <c r="A50" s="50" t="s">
        <v>100</v>
      </c>
      <c r="B50" s="16" t="s">
        <v>101</v>
      </c>
      <c r="C50" s="12" t="s">
        <v>19</v>
      </c>
      <c r="D50" s="17">
        <v>1411916.9308462902</v>
      </c>
      <c r="E50" s="17">
        <v>1330001.3852499998</v>
      </c>
      <c r="F50" s="100" t="s">
        <v>102</v>
      </c>
    </row>
    <row r="51" spans="1:6" ht="24" customHeight="1" x14ac:dyDescent="0.25">
      <c r="A51" s="52" t="s">
        <v>20</v>
      </c>
      <c r="B51" s="41" t="s">
        <v>103</v>
      </c>
      <c r="C51" s="12" t="s">
        <v>104</v>
      </c>
      <c r="D51" s="17">
        <v>622275.19999999995</v>
      </c>
      <c r="E51" s="17">
        <v>607641.20900000003</v>
      </c>
      <c r="F51" s="101"/>
    </row>
    <row r="52" spans="1:6" ht="86.25" customHeight="1" x14ac:dyDescent="0.25">
      <c r="A52" s="45" t="s">
        <v>53</v>
      </c>
      <c r="B52" s="41" t="s">
        <v>105</v>
      </c>
      <c r="C52" s="40" t="s">
        <v>106</v>
      </c>
      <c r="D52" s="53">
        <f>D50/D51*1000</f>
        <v>2268.9590246345833</v>
      </c>
      <c r="E52" s="53">
        <f>E50/E51*1000</f>
        <v>2188.7939223852077</v>
      </c>
      <c r="F52" s="102"/>
    </row>
    <row r="53" spans="1:6" ht="21" customHeight="1" x14ac:dyDescent="0.25">
      <c r="A53" s="50" t="s">
        <v>107</v>
      </c>
      <c r="B53" s="16" t="s">
        <v>108</v>
      </c>
      <c r="C53" s="12" t="s">
        <v>16</v>
      </c>
      <c r="D53" s="54" t="s">
        <v>16</v>
      </c>
      <c r="E53" s="54" t="s">
        <v>16</v>
      </c>
      <c r="F53" s="55"/>
    </row>
    <row r="54" spans="1:6" ht="19.5" customHeight="1" x14ac:dyDescent="0.25">
      <c r="A54" s="45" t="s">
        <v>17</v>
      </c>
      <c r="B54" s="21" t="s">
        <v>109</v>
      </c>
      <c r="C54" s="40" t="s">
        <v>110</v>
      </c>
      <c r="D54" s="28">
        <v>11</v>
      </c>
      <c r="E54" s="56" t="s">
        <v>111</v>
      </c>
      <c r="F54" s="57"/>
    </row>
    <row r="55" spans="1:6" ht="38.25" customHeight="1" x14ac:dyDescent="0.25">
      <c r="A55" s="45" t="s">
        <v>20</v>
      </c>
      <c r="B55" s="41" t="s">
        <v>112</v>
      </c>
      <c r="C55" s="40" t="s">
        <v>110</v>
      </c>
      <c r="D55" s="28">
        <v>11</v>
      </c>
      <c r="E55" s="56" t="s">
        <v>111</v>
      </c>
      <c r="F55" s="57"/>
    </row>
    <row r="56" spans="1:6" ht="63.75" customHeight="1" x14ac:dyDescent="0.25">
      <c r="A56" s="50" t="s">
        <v>113</v>
      </c>
      <c r="B56" s="16" t="s">
        <v>114</v>
      </c>
      <c r="C56" s="12" t="s">
        <v>16</v>
      </c>
      <c r="D56" s="54" t="s">
        <v>16</v>
      </c>
      <c r="E56" s="54" t="s">
        <v>16</v>
      </c>
      <c r="F56" s="57"/>
    </row>
    <row r="57" spans="1:6" ht="30" customHeight="1" x14ac:dyDescent="0.25">
      <c r="A57" s="50" t="s">
        <v>17</v>
      </c>
      <c r="B57" s="16" t="s">
        <v>115</v>
      </c>
      <c r="C57" s="12" t="s">
        <v>116</v>
      </c>
      <c r="D57" s="17"/>
      <c r="E57" s="17">
        <v>290512</v>
      </c>
      <c r="F57" s="55"/>
    </row>
    <row r="58" spans="1:6" ht="30" customHeight="1" x14ac:dyDescent="0.25">
      <c r="A58" s="50" t="s">
        <v>117</v>
      </c>
      <c r="B58" s="16" t="s">
        <v>118</v>
      </c>
      <c r="C58" s="12" t="s">
        <v>119</v>
      </c>
      <c r="D58" s="27" t="s">
        <v>16</v>
      </c>
      <c r="E58" s="58">
        <f>E59+E60+E61+E62</f>
        <v>3146.6</v>
      </c>
      <c r="F58" s="59"/>
    </row>
    <row r="59" spans="1:6" ht="30" customHeight="1" x14ac:dyDescent="0.25">
      <c r="A59" s="60" t="s">
        <v>120</v>
      </c>
      <c r="B59" s="61" t="s">
        <v>121</v>
      </c>
      <c r="C59" s="62" t="s">
        <v>119</v>
      </c>
      <c r="D59" s="31" t="s">
        <v>16</v>
      </c>
      <c r="E59" s="63">
        <v>1794</v>
      </c>
      <c r="F59" s="64"/>
    </row>
    <row r="60" spans="1:6" ht="30" customHeight="1" x14ac:dyDescent="0.25">
      <c r="A60" s="60" t="s">
        <v>122</v>
      </c>
      <c r="B60" s="61" t="s">
        <v>123</v>
      </c>
      <c r="C60" s="62" t="s">
        <v>119</v>
      </c>
      <c r="D60" s="31" t="s">
        <v>16</v>
      </c>
      <c r="E60" s="63">
        <v>367.5</v>
      </c>
      <c r="F60" s="64"/>
    </row>
    <row r="61" spans="1:6" ht="30" customHeight="1" x14ac:dyDescent="0.25">
      <c r="A61" s="60" t="s">
        <v>124</v>
      </c>
      <c r="B61" s="61" t="s">
        <v>125</v>
      </c>
      <c r="C61" s="62" t="s">
        <v>119</v>
      </c>
      <c r="D61" s="31" t="s">
        <v>16</v>
      </c>
      <c r="E61" s="63">
        <v>985.1</v>
      </c>
      <c r="F61" s="64"/>
    </row>
    <row r="62" spans="1:6" ht="30" customHeight="1" x14ac:dyDescent="0.25">
      <c r="A62" s="60" t="s">
        <v>126</v>
      </c>
      <c r="B62" s="61" t="s">
        <v>127</v>
      </c>
      <c r="C62" s="62" t="s">
        <v>119</v>
      </c>
      <c r="D62" s="31" t="s">
        <v>16</v>
      </c>
      <c r="E62" s="65">
        <v>0</v>
      </c>
      <c r="F62" s="64"/>
    </row>
    <row r="63" spans="1:6" ht="30" customHeight="1" x14ac:dyDescent="0.25">
      <c r="A63" s="50" t="s">
        <v>128</v>
      </c>
      <c r="B63" s="16" t="s">
        <v>129</v>
      </c>
      <c r="C63" s="12" t="s">
        <v>130</v>
      </c>
      <c r="D63" s="58">
        <f t="shared" ref="D63:E63" si="0">D64+D65+D66+D67</f>
        <v>33152.271949999995</v>
      </c>
      <c r="E63" s="66">
        <f t="shared" si="0"/>
        <v>33562.991899999994</v>
      </c>
      <c r="F63" s="66"/>
    </row>
    <row r="64" spans="1:6" ht="30" customHeight="1" x14ac:dyDescent="0.25">
      <c r="A64" s="60" t="s">
        <v>131</v>
      </c>
      <c r="B64" s="61" t="s">
        <v>132</v>
      </c>
      <c r="C64" s="62" t="s">
        <v>130</v>
      </c>
      <c r="D64" s="63">
        <v>3758.6096499999999</v>
      </c>
      <c r="E64" s="63">
        <v>3822.5076499999996</v>
      </c>
      <c r="F64" s="68"/>
    </row>
    <row r="65" spans="1:6" ht="30" customHeight="1" x14ac:dyDescent="0.25">
      <c r="A65" s="60" t="s">
        <v>133</v>
      </c>
      <c r="B65" s="61" t="s">
        <v>134</v>
      </c>
      <c r="C65" s="62" t="s">
        <v>130</v>
      </c>
      <c r="D65" s="63">
        <v>753.24580000000003</v>
      </c>
      <c r="E65" s="63">
        <v>753.24580000000003</v>
      </c>
      <c r="F65" s="68"/>
    </row>
    <row r="66" spans="1:6" ht="30" customHeight="1" x14ac:dyDescent="0.25">
      <c r="A66" s="60" t="s">
        <v>135</v>
      </c>
      <c r="B66" s="61" t="s">
        <v>136</v>
      </c>
      <c r="C66" s="62" t="s">
        <v>130</v>
      </c>
      <c r="D66" s="63">
        <v>15261.3511</v>
      </c>
      <c r="E66" s="63">
        <v>15321.431449999998</v>
      </c>
      <c r="F66" s="68"/>
    </row>
    <row r="67" spans="1:6" ht="30" customHeight="1" x14ac:dyDescent="0.25">
      <c r="A67" s="60" t="s">
        <v>137</v>
      </c>
      <c r="B67" s="61" t="s">
        <v>138</v>
      </c>
      <c r="C67" s="62" t="s">
        <v>130</v>
      </c>
      <c r="D67" s="63">
        <v>13379.065399999998</v>
      </c>
      <c r="E67" s="63">
        <v>13665.807000000001</v>
      </c>
      <c r="F67" s="68"/>
    </row>
    <row r="68" spans="1:6" ht="30" customHeight="1" x14ac:dyDescent="0.25">
      <c r="A68" s="50" t="s">
        <v>139</v>
      </c>
      <c r="B68" s="16" t="s">
        <v>140</v>
      </c>
      <c r="C68" s="12" t="s">
        <v>130</v>
      </c>
      <c r="D68" s="58">
        <f>D69+D70+D71+D72</f>
        <v>45701.42</v>
      </c>
      <c r="E68" s="58">
        <f>E69+E70+E71+E72</f>
        <v>45602.42</v>
      </c>
      <c r="F68" s="57"/>
    </row>
    <row r="69" spans="1:6" ht="30" customHeight="1" x14ac:dyDescent="0.25">
      <c r="A69" s="60" t="s">
        <v>141</v>
      </c>
      <c r="B69" s="61" t="s">
        <v>142</v>
      </c>
      <c r="C69" s="62" t="s">
        <v>130</v>
      </c>
      <c r="D69" s="63">
        <v>13478.7</v>
      </c>
      <c r="E69" s="63">
        <v>13502.7</v>
      </c>
      <c r="F69" s="69"/>
    </row>
    <row r="70" spans="1:6" ht="30" customHeight="1" x14ac:dyDescent="0.25">
      <c r="A70" s="60" t="s">
        <v>143</v>
      </c>
      <c r="B70" s="61" t="s">
        <v>144</v>
      </c>
      <c r="C70" s="62" t="s">
        <v>130</v>
      </c>
      <c r="D70" s="63">
        <v>4741.7559999999994</v>
      </c>
      <c r="E70" s="63">
        <v>4486.5559999999996</v>
      </c>
      <c r="F70" s="69"/>
    </row>
    <row r="71" spans="1:6" ht="30" customHeight="1" x14ac:dyDescent="0.25">
      <c r="A71" s="60" t="s">
        <v>145</v>
      </c>
      <c r="B71" s="61" t="s">
        <v>146</v>
      </c>
      <c r="C71" s="62" t="s">
        <v>130</v>
      </c>
      <c r="D71" s="63">
        <v>27480.964</v>
      </c>
      <c r="E71" s="63">
        <v>27613.163999999997</v>
      </c>
      <c r="F71" s="69"/>
    </row>
    <row r="72" spans="1:6" ht="30" customHeight="1" x14ac:dyDescent="0.25">
      <c r="A72" s="60" t="s">
        <v>147</v>
      </c>
      <c r="B72" s="61" t="s">
        <v>148</v>
      </c>
      <c r="C72" s="62" t="s">
        <v>130</v>
      </c>
      <c r="D72" s="67"/>
      <c r="E72" s="70"/>
      <c r="F72" s="69"/>
    </row>
    <row r="73" spans="1:6" ht="30" customHeight="1" x14ac:dyDescent="0.25">
      <c r="A73" s="50" t="s">
        <v>149</v>
      </c>
      <c r="B73" s="16" t="s">
        <v>150</v>
      </c>
      <c r="C73" s="12" t="s">
        <v>151</v>
      </c>
      <c r="D73" s="58">
        <f t="shared" ref="D73:E73" si="1">D74+D75+D76+D77</f>
        <v>20734.951700000001</v>
      </c>
      <c r="E73" s="66">
        <f t="shared" si="1"/>
        <v>20935.5363</v>
      </c>
      <c r="F73" s="66"/>
    </row>
    <row r="74" spans="1:6" ht="30" customHeight="1" x14ac:dyDescent="0.25">
      <c r="A74" s="60" t="s">
        <v>152</v>
      </c>
      <c r="B74" s="61" t="s">
        <v>153</v>
      </c>
      <c r="C74" s="62" t="s">
        <v>151</v>
      </c>
      <c r="D74" s="63">
        <v>2484.5681000000004</v>
      </c>
      <c r="E74" s="63">
        <v>2480.5401000000002</v>
      </c>
      <c r="F74" s="64"/>
    </row>
    <row r="75" spans="1:6" ht="30" customHeight="1" x14ac:dyDescent="0.25">
      <c r="A75" s="60" t="s">
        <v>154</v>
      </c>
      <c r="B75" s="61" t="s">
        <v>155</v>
      </c>
      <c r="C75" s="62" t="s">
        <v>151</v>
      </c>
      <c r="D75" s="63">
        <v>594.20000000000016</v>
      </c>
      <c r="E75" s="63">
        <v>594.20000000000016</v>
      </c>
      <c r="F75" s="64"/>
    </row>
    <row r="76" spans="1:6" ht="30" customHeight="1" x14ac:dyDescent="0.25">
      <c r="A76" s="60" t="s">
        <v>156</v>
      </c>
      <c r="B76" s="61" t="s">
        <v>157</v>
      </c>
      <c r="C76" s="62" t="s">
        <v>151</v>
      </c>
      <c r="D76" s="63">
        <v>11146.3459</v>
      </c>
      <c r="E76" s="63">
        <v>11166.431199999999</v>
      </c>
      <c r="F76" s="64"/>
    </row>
    <row r="77" spans="1:6" ht="30" customHeight="1" x14ac:dyDescent="0.25">
      <c r="A77" s="60" t="s">
        <v>158</v>
      </c>
      <c r="B77" s="61" t="s">
        <v>159</v>
      </c>
      <c r="C77" s="62" t="s">
        <v>151</v>
      </c>
      <c r="D77" s="63">
        <v>6509.8377</v>
      </c>
      <c r="E77" s="63">
        <v>6694.3650000000007</v>
      </c>
      <c r="F77" s="64"/>
    </row>
    <row r="78" spans="1:6" ht="30" customHeight="1" x14ac:dyDescent="0.25">
      <c r="A78" s="50" t="s">
        <v>160</v>
      </c>
      <c r="B78" s="16" t="s">
        <v>161</v>
      </c>
      <c r="C78" s="12" t="s">
        <v>110</v>
      </c>
      <c r="D78" s="66">
        <f>1342.2371/D73*100</f>
        <v>6.4733070972140245</v>
      </c>
      <c r="E78" s="66">
        <v>6.3889110879858375</v>
      </c>
      <c r="F78" s="57"/>
    </row>
    <row r="79" spans="1:6" ht="39" customHeight="1" x14ac:dyDescent="0.25">
      <c r="A79" s="50" t="s">
        <v>162</v>
      </c>
      <c r="B79" s="16" t="s">
        <v>163</v>
      </c>
      <c r="C79" s="12" t="s">
        <v>19</v>
      </c>
      <c r="D79" s="17">
        <v>585227.59630009905</v>
      </c>
      <c r="E79" s="17">
        <f>603079.75094-2873</f>
        <v>600206.75094000006</v>
      </c>
      <c r="F79" s="51" t="s">
        <v>164</v>
      </c>
    </row>
    <row r="80" spans="1:6" ht="30" customHeight="1" x14ac:dyDescent="0.25">
      <c r="A80" s="50" t="s">
        <v>165</v>
      </c>
      <c r="B80" s="41" t="s">
        <v>166</v>
      </c>
      <c r="C80" s="40" t="s">
        <v>19</v>
      </c>
      <c r="D80" s="17">
        <v>292882.92507329601</v>
      </c>
      <c r="E80" s="17">
        <v>293446.75996</v>
      </c>
      <c r="F80" s="57"/>
    </row>
    <row r="81" spans="1:99" ht="60" customHeight="1" x14ac:dyDescent="0.25">
      <c r="A81" s="45" t="s">
        <v>167</v>
      </c>
      <c r="B81" s="41" t="s">
        <v>168</v>
      </c>
      <c r="C81" s="40" t="s">
        <v>110</v>
      </c>
      <c r="D81" s="56">
        <v>14.96</v>
      </c>
      <c r="E81" s="28" t="s">
        <v>16</v>
      </c>
      <c r="F81" s="71" t="s">
        <v>169</v>
      </c>
    </row>
    <row r="82" spans="1:99" ht="11.25" customHeight="1" x14ac:dyDescent="0.25">
      <c r="A82" s="72"/>
    </row>
    <row r="83" spans="1:99" ht="24" customHeight="1" x14ac:dyDescent="0.25">
      <c r="A83" s="73" t="s">
        <v>170</v>
      </c>
      <c r="B83" s="74"/>
      <c r="C83" s="74"/>
      <c r="D83" s="74"/>
      <c r="E83" s="74"/>
      <c r="F83" s="75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</row>
    <row r="84" spans="1:99" ht="45" customHeight="1" x14ac:dyDescent="0.25">
      <c r="A84" s="90" t="s">
        <v>171</v>
      </c>
      <c r="B84" s="90"/>
      <c r="C84" s="90"/>
      <c r="D84" s="90"/>
      <c r="E84" s="90"/>
      <c r="F84" s="90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</row>
    <row r="85" spans="1:99" ht="20.25" customHeight="1" x14ac:dyDescent="0.25">
      <c r="A85" s="90" t="s">
        <v>172</v>
      </c>
      <c r="B85" s="90"/>
      <c r="C85" s="90"/>
      <c r="D85" s="90"/>
      <c r="E85" s="90"/>
      <c r="F85" s="90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</row>
    <row r="86" spans="1:99" ht="30" customHeight="1" x14ac:dyDescent="0.25">
      <c r="A86" s="90" t="s">
        <v>173</v>
      </c>
      <c r="B86" s="90"/>
      <c r="C86" s="90"/>
      <c r="D86" s="90"/>
      <c r="E86" s="90"/>
      <c r="F86" s="90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</row>
    <row r="87" spans="1:99" ht="17.25" customHeight="1" x14ac:dyDescent="0.25">
      <c r="A87" s="91" t="s">
        <v>174</v>
      </c>
      <c r="B87" s="91"/>
      <c r="C87" s="91"/>
      <c r="D87" s="91"/>
      <c r="E87" s="91"/>
      <c r="F87" s="91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</row>
    <row r="88" spans="1:99" ht="17.25" customHeight="1" outlineLevel="1" x14ac:dyDescent="0.25">
      <c r="A88" s="91" t="s">
        <v>175</v>
      </c>
      <c r="B88" s="91"/>
      <c r="C88" s="91"/>
      <c r="D88" s="91"/>
      <c r="E88" s="91"/>
      <c r="F88" s="91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9" ht="6" customHeight="1" outlineLevel="1" x14ac:dyDescent="0.25">
      <c r="A89" s="79"/>
      <c r="B89" s="78"/>
      <c r="C89" s="78"/>
      <c r="D89" s="78"/>
      <c r="E89" s="78"/>
      <c r="F89" s="80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9" ht="17.25" customHeight="1" outlineLevel="1" x14ac:dyDescent="0.25">
      <c r="A90" s="91" t="s">
        <v>176</v>
      </c>
      <c r="B90" s="91"/>
      <c r="C90" s="91"/>
      <c r="D90" s="91"/>
      <c r="E90" s="91"/>
      <c r="F90" s="91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9" ht="37.5" customHeight="1" outlineLevel="1" x14ac:dyDescent="0.25">
      <c r="A91" s="89" t="s">
        <v>177</v>
      </c>
      <c r="B91" s="89"/>
      <c r="C91" s="89"/>
      <c r="D91" s="89"/>
      <c r="E91" s="89"/>
      <c r="F91" s="89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</row>
    <row r="92" spans="1:99" ht="17.25" customHeight="1" x14ac:dyDescent="0.25">
      <c r="B92" s="82"/>
      <c r="C92" s="83"/>
      <c r="D92" s="83"/>
      <c r="E92" s="83"/>
      <c r="F92" s="83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</row>
    <row r="93" spans="1:99" ht="17.25" customHeight="1" x14ac:dyDescent="0.25">
      <c r="B93" s="84"/>
      <c r="C93" s="83"/>
      <c r="D93" s="83"/>
      <c r="E93" s="83"/>
      <c r="F93" s="83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</row>
    <row r="94" spans="1:99" ht="17.25" customHeight="1" x14ac:dyDescent="0.25">
      <c r="B94" s="4"/>
    </row>
    <row r="95" spans="1:99" ht="23.25" hidden="1" x14ac:dyDescent="0.35">
      <c r="A95" s="85" t="s">
        <v>178</v>
      </c>
      <c r="B95" s="86"/>
      <c r="C95" s="87"/>
      <c r="D95" s="87"/>
      <c r="E95" s="87"/>
      <c r="F95" s="87"/>
    </row>
    <row r="96" spans="1:99" ht="23.25" hidden="1" x14ac:dyDescent="0.35">
      <c r="A96" s="85" t="s">
        <v>179</v>
      </c>
      <c r="B96" s="86"/>
      <c r="C96" s="87"/>
      <c r="D96" s="87"/>
      <c r="E96" s="87"/>
      <c r="F96" s="88" t="s">
        <v>180</v>
      </c>
    </row>
  </sheetData>
  <mergeCells count="21">
    <mergeCell ref="D1:F1"/>
    <mergeCell ref="A5:F5"/>
    <mergeCell ref="A6:F6"/>
    <mergeCell ref="A13:A14"/>
    <mergeCell ref="B13:B14"/>
    <mergeCell ref="C13:C14"/>
    <mergeCell ref="D13:E13"/>
    <mergeCell ref="F50:F52"/>
    <mergeCell ref="F13:F14"/>
    <mergeCell ref="F18:F22"/>
    <mergeCell ref="F38:F39"/>
    <mergeCell ref="D43:D44"/>
    <mergeCell ref="E43:E46"/>
    <mergeCell ref="F43:F46"/>
    <mergeCell ref="A91:F91"/>
    <mergeCell ref="A84:F84"/>
    <mergeCell ref="A85:F85"/>
    <mergeCell ref="A86:F86"/>
    <mergeCell ref="A87:F87"/>
    <mergeCell ref="A88:F88"/>
    <mergeCell ref="A90:F90"/>
  </mergeCells>
  <pageMargins left="0.70866141732283472" right="0.70866141732283472" top="0.74803149606299213" bottom="0.74803149606299213" header="0.31496062992125984" footer="0.31496062992125984"/>
  <pageSetup paperSize="8" scale="54" fitToHeight="2" orientation="portrait" r:id="rId1"/>
  <rowBreaks count="1" manualBreakCount="1">
    <brk id="42" max="14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1</vt:lpstr>
      <vt:lpstr>'1'!Заголовки_для_печати</vt:lpstr>
      <vt:lpstr>'1'!Область_печати</vt:lpstr>
    </vt:vector>
  </TitlesOfParts>
  <Company>MRSK-YUGA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Лаптенок Анна Георгиевна</dc:creator>
  <cp:lastModifiedBy>Лаптенок Анна Георгиевна</cp:lastModifiedBy>
  <dcterms:created xsi:type="dcterms:W3CDTF">2018-03-24T07:40:59Z</dcterms:created>
  <dcterms:modified xsi:type="dcterms:W3CDTF">2018-03-28T07:05:28Z</dcterms:modified>
</cp:coreProperties>
</file>